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49\Documents\グローバルサイトメンテ\2025\R7 Dec\"/>
    </mc:Choice>
  </mc:AlternateContent>
  <xr:revisionPtr revIDLastSave="0" documentId="13_ncr:1_{51894B7A-7D97-4B4B-B305-2234587ACA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orts2025" sheetId="2" r:id="rId1"/>
    <sheet name="変換用" sheetId="8" state="hidden" r:id="rId2"/>
    <sheet name="Year-on-year" sheetId="11" r:id="rId3"/>
  </sheets>
  <definedNames>
    <definedName name="_xlnm._FilterDatabase" localSheetId="0" hidden="1">Exports2025!$A$2:$W$40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8" i="2" l="1"/>
  <c r="O25" i="2"/>
  <c r="O17" i="2"/>
  <c r="O12" i="2"/>
  <c r="O6" i="2"/>
  <c r="O8" i="2"/>
  <c r="O40" i="2"/>
  <c r="O39" i="2"/>
  <c r="O37" i="2"/>
  <c r="O35" i="2"/>
  <c r="O28" i="2"/>
  <c r="O27" i="2"/>
  <c r="O26" i="2"/>
  <c r="O24" i="2"/>
  <c r="O23" i="2"/>
  <c r="O16" i="2"/>
  <c r="O15" i="2"/>
  <c r="O14" i="2"/>
  <c r="O13" i="2"/>
  <c r="O11" i="2"/>
  <c r="O7" i="2"/>
  <c r="O4" i="2"/>
  <c r="O3" i="2"/>
  <c r="O10" i="2"/>
  <c r="O22" i="2"/>
  <c r="O34" i="2"/>
  <c r="O36" i="2" l="1"/>
  <c r="O20" i="2"/>
  <c r="O5" i="2"/>
  <c r="O29" i="2"/>
  <c r="O33" i="2"/>
  <c r="O21" i="2"/>
  <c r="O9" i="2"/>
  <c r="O32" i="2"/>
  <c r="O31" i="2"/>
  <c r="O19" i="2"/>
  <c r="O30" i="2"/>
  <c r="O18" i="2"/>
</calcChain>
</file>

<file path=xl/sharedStrings.xml><?xml version="1.0" encoding="utf-8"?>
<sst xmlns="http://schemas.openxmlformats.org/spreadsheetml/2006/main" count="142" uniqueCount="47">
  <si>
    <t>December</t>
  </si>
  <si>
    <t>November</t>
    <phoneticPr fontId="4"/>
  </si>
  <si>
    <t>December</t>
    <phoneticPr fontId="4"/>
  </si>
  <si>
    <t>January</t>
  </si>
  <si>
    <t>February</t>
  </si>
  <si>
    <t>March</t>
  </si>
  <si>
    <t>April</t>
  </si>
  <si>
    <t>May</t>
  </si>
  <si>
    <t>Jun</t>
  </si>
  <si>
    <t>July</t>
  </si>
  <si>
    <t>August</t>
  </si>
  <si>
    <t>September</t>
  </si>
  <si>
    <t>October</t>
  </si>
  <si>
    <t>Total</t>
  </si>
  <si>
    <t>USA</t>
  </si>
  <si>
    <r>
      <t>Volume</t>
    </r>
    <r>
      <rPr>
        <sz val="8"/>
        <rFont val="MS UI Gothic"/>
        <family val="2"/>
      </rPr>
      <t>（</t>
    </r>
    <r>
      <rPr>
        <sz val="8"/>
        <rFont val="Arial"/>
        <family val="2"/>
      </rPr>
      <t>KL</t>
    </r>
    <r>
      <rPr>
        <sz val="8"/>
        <rFont val="MS UI Gothic"/>
        <family val="2"/>
      </rPr>
      <t>）</t>
    </r>
  </si>
  <si>
    <r>
      <t>Value</t>
    </r>
    <r>
      <rPr>
        <sz val="5"/>
        <rFont val="MS UI Gothic"/>
        <family val="2"/>
      </rPr>
      <t>（</t>
    </r>
    <r>
      <rPr>
        <sz val="5"/>
        <rFont val="Arial"/>
        <family val="2"/>
      </rPr>
      <t>Million Yen</t>
    </r>
    <r>
      <rPr>
        <sz val="5"/>
        <rFont val="MS UI Gothic"/>
        <family val="2"/>
      </rPr>
      <t>）</t>
    </r>
  </si>
  <si>
    <t>CHINA</t>
  </si>
  <si>
    <t>HONG KONG</t>
  </si>
  <si>
    <t>TAIWAN</t>
  </si>
  <si>
    <t>KOREA</t>
  </si>
  <si>
    <t>SINGAPORE</t>
  </si>
  <si>
    <t>CANADA</t>
  </si>
  <si>
    <t>AUSTRALIA</t>
  </si>
  <si>
    <t>THAILAND</t>
  </si>
  <si>
    <t>GERMANY</t>
  </si>
  <si>
    <t>VIETNAM</t>
  </si>
  <si>
    <t>MALAYSIA</t>
  </si>
  <si>
    <t>Netherlands</t>
  </si>
  <si>
    <t>ITALY</t>
  </si>
  <si>
    <t>FRANCE</t>
  </si>
  <si>
    <t>UK</t>
  </si>
  <si>
    <t>BRAZIL</t>
  </si>
  <si>
    <t>Volume</t>
  </si>
  <si>
    <t>Value</t>
  </si>
  <si>
    <t>Others</t>
    <phoneticPr fontId="4"/>
  </si>
  <si>
    <t>May</t>
    <phoneticPr fontId="4"/>
  </si>
  <si>
    <t>Jun</t>
    <phoneticPr fontId="4"/>
  </si>
  <si>
    <t>July</t>
    <phoneticPr fontId="4"/>
  </si>
  <si>
    <t>August</t>
    <phoneticPr fontId="4"/>
  </si>
  <si>
    <t>November</t>
  </si>
  <si>
    <t>GERMANY</t>
    <phoneticPr fontId="4"/>
  </si>
  <si>
    <t>Octorber</t>
    <phoneticPr fontId="4"/>
  </si>
  <si>
    <t>Total</t>
    <phoneticPr fontId="4"/>
  </si>
  <si>
    <t>Trend of Sake Exports 2025 (Volume/Value)</t>
    <phoneticPr fontId="4"/>
  </si>
  <si>
    <t>2024-2025 Year-on-year comparison</t>
    <phoneticPr fontId="4"/>
  </si>
  <si>
    <t>UK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</si>
</sst>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,"/>
    <numFmt numFmtId="177" formatCode="0.0%"/>
  </numFmts>
  <fonts count="15" x14ac:knownFonts="1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8"/>
      <name val="MS UI Gothic"/>
      <family val="2"/>
    </font>
    <font>
      <sz val="5"/>
      <name val="MS UI Gothic"/>
      <family val="2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.5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10.5"/>
      <color rgb="FF000000"/>
      <name val="Arial"/>
      <family val="2"/>
    </font>
    <font>
      <sz val="5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DEBF6"/>
      </patternFill>
    </fill>
    <fill>
      <patternFill patternType="solid">
        <fgColor rgb="FFFFF2CC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2"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/>
    </xf>
    <xf numFmtId="0" fontId="10" fillId="2" borderId="8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left" vertical="top" wrapText="1"/>
    </xf>
    <xf numFmtId="9" fontId="7" fillId="0" borderId="0" xfId="1" applyFont="1" applyAlignment="1">
      <alignment horizontal="left" vertical="top"/>
    </xf>
    <xf numFmtId="0" fontId="13" fillId="0" borderId="10" xfId="0" applyFont="1" applyBorder="1" applyAlignment="1">
      <alignment horizontal="right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/>
    </xf>
    <xf numFmtId="0" fontId="13" fillId="0" borderId="12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176" fontId="11" fillId="2" borderId="8" xfId="0" applyNumberFormat="1" applyFont="1" applyFill="1" applyBorder="1" applyAlignment="1">
      <alignment horizontal="right" vertical="top" shrinkToFit="1"/>
    </xf>
    <xf numFmtId="176" fontId="11" fillId="2" borderId="8" xfId="0" applyNumberFormat="1" applyFont="1" applyFill="1" applyBorder="1" applyAlignment="1">
      <alignment vertical="top" shrinkToFit="1"/>
    </xf>
    <xf numFmtId="176" fontId="11" fillId="4" borderId="8" xfId="0" applyNumberFormat="1" applyFont="1" applyFill="1" applyBorder="1" applyAlignment="1">
      <alignment horizontal="right" vertical="top" shrinkToFit="1"/>
    </xf>
    <xf numFmtId="176" fontId="11" fillId="4" borderId="8" xfId="0" applyNumberFormat="1" applyFont="1" applyFill="1" applyBorder="1" applyAlignment="1">
      <alignment vertical="top" shrinkToFit="1"/>
    </xf>
    <xf numFmtId="176" fontId="7" fillId="0" borderId="0" xfId="0" applyNumberFormat="1" applyFont="1" applyAlignment="1">
      <alignment horizontal="left" vertical="top"/>
    </xf>
    <xf numFmtId="0" fontId="8" fillId="0" borderId="2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176" fontId="11" fillId="2" borderId="10" xfId="0" applyNumberFormat="1" applyFont="1" applyFill="1" applyBorder="1" applyAlignment="1">
      <alignment vertical="top" shrinkToFit="1"/>
    </xf>
    <xf numFmtId="176" fontId="11" fillId="4" borderId="10" xfId="0" applyNumberFormat="1" applyFont="1" applyFill="1" applyBorder="1" applyAlignment="1">
      <alignment vertical="top" shrinkToFit="1"/>
    </xf>
    <xf numFmtId="176" fontId="7" fillId="0" borderId="22" xfId="0" applyNumberFormat="1" applyFont="1" applyBorder="1" applyAlignment="1">
      <alignment horizontal="left" vertical="top"/>
    </xf>
    <xf numFmtId="176" fontId="11" fillId="2" borderId="23" xfId="0" applyNumberFormat="1" applyFont="1" applyFill="1" applyBorder="1" applyAlignment="1">
      <alignment vertical="top" shrinkToFit="1"/>
    </xf>
    <xf numFmtId="176" fontId="11" fillId="4" borderId="23" xfId="0" applyNumberFormat="1" applyFont="1" applyFill="1" applyBorder="1" applyAlignment="1">
      <alignment vertical="top" shrinkToFit="1"/>
    </xf>
    <xf numFmtId="177" fontId="9" fillId="2" borderId="11" xfId="0" applyNumberFormat="1" applyFont="1" applyFill="1" applyBorder="1" applyAlignment="1">
      <alignment horizontal="right" vertical="top" shrinkToFit="1"/>
    </xf>
    <xf numFmtId="177" fontId="9" fillId="3" borderId="11" xfId="0" applyNumberFormat="1" applyFont="1" applyFill="1" applyBorder="1" applyAlignment="1">
      <alignment horizontal="right" vertical="top" shrinkToFit="1"/>
    </xf>
    <xf numFmtId="177" fontId="9" fillId="3" borderId="20" xfId="0" applyNumberFormat="1" applyFont="1" applyFill="1" applyBorder="1" applyAlignment="1">
      <alignment horizontal="right" vertical="top" shrinkToFit="1"/>
    </xf>
    <xf numFmtId="177" fontId="9" fillId="3" borderId="18" xfId="0" applyNumberFormat="1" applyFont="1" applyFill="1" applyBorder="1" applyAlignment="1">
      <alignment horizontal="right" vertical="top" shrinkToFit="1"/>
    </xf>
    <xf numFmtId="0" fontId="9" fillId="2" borderId="13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</cellXfs>
  <cellStyles count="5">
    <cellStyle name="パーセント" xfId="1" builtinId="5"/>
    <cellStyle name="パーセント 2" xfId="3" xr:uid="{FCC0D2C4-EB8F-4EA9-94F8-CCF2097848B4}"/>
    <cellStyle name="標準" xfId="0" builtinId="0"/>
    <cellStyle name="標準 2" xfId="4" xr:uid="{29E6AAA0-1B00-4FC5-AC42-B64A7F33C4F6}"/>
    <cellStyle name="標準 3" xfId="2" xr:uid="{94A63516-1098-4B80-816B-21021534B9B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1"/>
  <sheetViews>
    <sheetView tabSelected="1" zoomScale="99" zoomScaleNormal="99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0" sqref="F20"/>
    </sheetView>
  </sheetViews>
  <sheetFormatPr defaultColWidth="8.77734375" defaultRowHeight="13.2" x14ac:dyDescent="0.25"/>
  <cols>
    <col min="1" max="1" width="14.6640625" style="1" customWidth="1"/>
    <col min="2" max="2" width="12" style="1" customWidth="1"/>
    <col min="3" max="15" width="10.77734375" style="1" customWidth="1"/>
    <col min="16" max="26" width="8.77734375" style="1"/>
    <col min="27" max="27" width="14" style="1" customWidth="1"/>
    <col min="28" max="16384" width="8.77734375" style="1"/>
  </cols>
  <sheetData>
    <row r="1" spans="1:17" ht="15" x14ac:dyDescent="0.25">
      <c r="A1" s="37" t="s">
        <v>44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7" ht="29.1" customHeight="1" x14ac:dyDescent="0.25">
      <c r="A2" s="8"/>
      <c r="B2" s="5"/>
      <c r="C2" s="6" t="s">
        <v>3</v>
      </c>
      <c r="D2" s="13" t="s">
        <v>4</v>
      </c>
      <c r="E2" s="11" t="s">
        <v>5</v>
      </c>
      <c r="F2" s="19" t="s">
        <v>6</v>
      </c>
      <c r="G2" s="19" t="s">
        <v>36</v>
      </c>
      <c r="H2" s="20" t="s">
        <v>37</v>
      </c>
      <c r="I2" s="20" t="s">
        <v>38</v>
      </c>
      <c r="J2" s="20" t="s">
        <v>39</v>
      </c>
      <c r="K2" s="20" t="s">
        <v>11</v>
      </c>
      <c r="L2" s="20" t="s">
        <v>12</v>
      </c>
      <c r="M2" s="20" t="s">
        <v>40</v>
      </c>
      <c r="N2" s="20" t="s">
        <v>0</v>
      </c>
      <c r="O2" s="12" t="s">
        <v>13</v>
      </c>
    </row>
    <row r="3" spans="1:17" ht="16.5" customHeight="1" x14ac:dyDescent="0.25">
      <c r="A3" s="40" t="s">
        <v>14</v>
      </c>
      <c r="B3" s="2" t="s">
        <v>15</v>
      </c>
      <c r="C3" s="14">
        <v>443574</v>
      </c>
      <c r="D3" s="14">
        <v>706950</v>
      </c>
      <c r="E3" s="15">
        <v>722551</v>
      </c>
      <c r="F3" s="15">
        <v>764229</v>
      </c>
      <c r="G3" s="15">
        <v>617007</v>
      </c>
      <c r="H3" s="15">
        <v>817712</v>
      </c>
      <c r="I3" s="15">
        <v>794388</v>
      </c>
      <c r="J3" s="15">
        <v>519593</v>
      </c>
      <c r="K3" s="15">
        <v>660931</v>
      </c>
      <c r="L3" s="15">
        <v>535654</v>
      </c>
      <c r="M3" s="24">
        <v>586088</v>
      </c>
      <c r="N3" s="14">
        <v>551614</v>
      </c>
      <c r="O3" s="15">
        <f>SUM(C3:N3)</f>
        <v>7720291</v>
      </c>
      <c r="P3" s="18"/>
      <c r="Q3" s="18"/>
    </row>
    <row r="4" spans="1:17" ht="16.5" customHeight="1" x14ac:dyDescent="0.25">
      <c r="A4" s="38"/>
      <c r="B4" s="3" t="s">
        <v>16</v>
      </c>
      <c r="C4" s="16">
        <v>591486</v>
      </c>
      <c r="D4" s="16">
        <v>961438</v>
      </c>
      <c r="E4" s="17">
        <v>1076805</v>
      </c>
      <c r="F4" s="17">
        <v>1094883</v>
      </c>
      <c r="G4" s="17">
        <v>892406</v>
      </c>
      <c r="H4" s="17">
        <v>1119437</v>
      </c>
      <c r="I4" s="17">
        <v>1079874</v>
      </c>
      <c r="J4" s="17">
        <v>789954</v>
      </c>
      <c r="K4" s="17">
        <v>909393</v>
      </c>
      <c r="L4" s="17">
        <v>794959</v>
      </c>
      <c r="M4" s="25">
        <v>858243</v>
      </c>
      <c r="N4" s="16">
        <v>876141</v>
      </c>
      <c r="O4" s="17">
        <f>SUM(C4:N4)</f>
        <v>11045019</v>
      </c>
      <c r="P4" s="18"/>
      <c r="Q4" s="18"/>
    </row>
    <row r="5" spans="1:17" ht="16.5" customHeight="1" x14ac:dyDescent="0.25">
      <c r="A5" s="38" t="s">
        <v>17</v>
      </c>
      <c r="B5" s="2" t="s">
        <v>15</v>
      </c>
      <c r="C5" s="14">
        <v>320810</v>
      </c>
      <c r="D5" s="14">
        <v>681587</v>
      </c>
      <c r="E5" s="15">
        <v>507745</v>
      </c>
      <c r="F5" s="15">
        <v>702640</v>
      </c>
      <c r="G5" s="15">
        <v>656098</v>
      </c>
      <c r="H5" s="15">
        <v>443211</v>
      </c>
      <c r="I5" s="15">
        <v>475045</v>
      </c>
      <c r="J5" s="15">
        <v>492271</v>
      </c>
      <c r="K5" s="15">
        <v>478232</v>
      </c>
      <c r="L5" s="15">
        <v>650680</v>
      </c>
      <c r="M5" s="24">
        <v>594875</v>
      </c>
      <c r="N5" s="14">
        <v>657165</v>
      </c>
      <c r="O5" s="15">
        <f t="shared" ref="O5:O40" si="0">SUM(C5:N5)</f>
        <v>6660359</v>
      </c>
      <c r="P5" s="18"/>
      <c r="Q5" s="18"/>
    </row>
    <row r="6" spans="1:17" ht="16.5" customHeight="1" x14ac:dyDescent="0.25">
      <c r="A6" s="38"/>
      <c r="B6" s="3" t="s">
        <v>16</v>
      </c>
      <c r="C6" s="16">
        <v>806016</v>
      </c>
      <c r="D6" s="16">
        <v>1288187</v>
      </c>
      <c r="E6" s="17">
        <v>1148277</v>
      </c>
      <c r="F6" s="17">
        <v>1377937</v>
      </c>
      <c r="G6" s="17">
        <v>1357325</v>
      </c>
      <c r="H6" s="17">
        <v>708628</v>
      </c>
      <c r="I6" s="17">
        <v>633500</v>
      </c>
      <c r="J6" s="17">
        <v>1005521</v>
      </c>
      <c r="K6" s="17">
        <v>1024956</v>
      </c>
      <c r="L6" s="17">
        <v>1227628</v>
      </c>
      <c r="M6" s="25">
        <v>1299467</v>
      </c>
      <c r="N6" s="16">
        <v>1426910</v>
      </c>
      <c r="O6" s="17">
        <f t="shared" si="0"/>
        <v>13304352</v>
      </c>
      <c r="P6" s="18"/>
      <c r="Q6" s="18"/>
    </row>
    <row r="7" spans="1:17" ht="16.5" customHeight="1" x14ac:dyDescent="0.25">
      <c r="A7" s="41" t="s">
        <v>18</v>
      </c>
      <c r="B7" s="2" t="s">
        <v>15</v>
      </c>
      <c r="C7" s="14">
        <v>84674</v>
      </c>
      <c r="D7" s="14">
        <v>182642</v>
      </c>
      <c r="E7" s="15">
        <v>193943</v>
      </c>
      <c r="F7" s="15">
        <v>209311</v>
      </c>
      <c r="G7" s="15">
        <v>151729</v>
      </c>
      <c r="H7" s="15">
        <v>193335</v>
      </c>
      <c r="I7" s="15">
        <v>171577</v>
      </c>
      <c r="J7" s="15">
        <v>138384</v>
      </c>
      <c r="K7" s="15">
        <v>199061</v>
      </c>
      <c r="L7" s="15">
        <v>144145</v>
      </c>
      <c r="M7" s="24">
        <v>176639</v>
      </c>
      <c r="N7" s="14">
        <v>184739</v>
      </c>
      <c r="O7" s="15">
        <f t="shared" si="0"/>
        <v>2030179</v>
      </c>
      <c r="P7" s="18"/>
      <c r="Q7" s="18"/>
    </row>
    <row r="8" spans="1:17" ht="16.5" customHeight="1" x14ac:dyDescent="0.25">
      <c r="A8" s="41"/>
      <c r="B8" s="3" t="s">
        <v>16</v>
      </c>
      <c r="C8" s="16">
        <v>261568</v>
      </c>
      <c r="D8" s="16">
        <v>492281</v>
      </c>
      <c r="E8" s="17">
        <v>480868</v>
      </c>
      <c r="F8" s="17">
        <v>487193</v>
      </c>
      <c r="G8" s="17">
        <v>349482</v>
      </c>
      <c r="H8" s="17">
        <v>429668</v>
      </c>
      <c r="I8" s="17">
        <v>387432</v>
      </c>
      <c r="J8" s="17">
        <v>350822</v>
      </c>
      <c r="K8" s="17">
        <v>473809</v>
      </c>
      <c r="L8" s="17">
        <v>304223</v>
      </c>
      <c r="M8" s="25">
        <v>383082</v>
      </c>
      <c r="N8" s="16">
        <v>423640</v>
      </c>
      <c r="O8" s="17">
        <f t="shared" si="0"/>
        <v>4824068</v>
      </c>
      <c r="P8" s="18"/>
      <c r="Q8" s="18"/>
    </row>
    <row r="9" spans="1:17" ht="16.5" customHeight="1" x14ac:dyDescent="0.25">
      <c r="A9" s="38" t="s">
        <v>19</v>
      </c>
      <c r="B9" s="2" t="s">
        <v>15</v>
      </c>
      <c r="C9" s="14">
        <v>230386</v>
      </c>
      <c r="D9" s="14">
        <v>239025</v>
      </c>
      <c r="E9" s="15">
        <v>252140</v>
      </c>
      <c r="F9" s="15">
        <v>233997</v>
      </c>
      <c r="G9" s="15">
        <v>226387</v>
      </c>
      <c r="H9" s="15">
        <v>263991</v>
      </c>
      <c r="I9" s="15">
        <v>231552</v>
      </c>
      <c r="J9" s="15">
        <v>186372</v>
      </c>
      <c r="K9" s="15">
        <v>226085</v>
      </c>
      <c r="L9" s="15">
        <v>256744</v>
      </c>
      <c r="M9" s="24">
        <v>352821</v>
      </c>
      <c r="N9" s="14">
        <v>335809</v>
      </c>
      <c r="O9" s="15">
        <f t="shared" si="0"/>
        <v>3035309</v>
      </c>
      <c r="P9" s="18"/>
      <c r="Q9" s="18"/>
    </row>
    <row r="10" spans="1:17" ht="16.5" customHeight="1" x14ac:dyDescent="0.25">
      <c r="A10" s="38"/>
      <c r="B10" s="3" t="s">
        <v>16</v>
      </c>
      <c r="C10" s="16">
        <v>117029</v>
      </c>
      <c r="D10" s="16">
        <v>254040</v>
      </c>
      <c r="E10" s="17">
        <v>219041</v>
      </c>
      <c r="F10" s="17">
        <v>238084</v>
      </c>
      <c r="G10" s="17">
        <v>217328</v>
      </c>
      <c r="H10" s="17">
        <v>213995</v>
      </c>
      <c r="I10" s="17">
        <v>165003</v>
      </c>
      <c r="J10" s="17">
        <v>194596</v>
      </c>
      <c r="K10" s="17">
        <v>173493</v>
      </c>
      <c r="L10" s="17">
        <v>218689</v>
      </c>
      <c r="M10" s="25">
        <v>301697</v>
      </c>
      <c r="N10" s="16">
        <v>385242</v>
      </c>
      <c r="O10" s="17">
        <f t="shared" si="0"/>
        <v>2698237</v>
      </c>
      <c r="P10" s="18"/>
      <c r="Q10" s="18"/>
    </row>
    <row r="11" spans="1:17" ht="16.5" customHeight="1" x14ac:dyDescent="0.25">
      <c r="A11" s="38" t="s">
        <v>20</v>
      </c>
      <c r="B11" s="2" t="s">
        <v>15</v>
      </c>
      <c r="C11" s="14">
        <v>330869</v>
      </c>
      <c r="D11" s="14">
        <v>529410</v>
      </c>
      <c r="E11" s="15">
        <v>564850</v>
      </c>
      <c r="F11" s="15">
        <v>553016</v>
      </c>
      <c r="G11" s="15">
        <v>394844</v>
      </c>
      <c r="H11" s="21">
        <v>393513</v>
      </c>
      <c r="I11" s="15">
        <v>420668</v>
      </c>
      <c r="J11" s="15">
        <v>388588</v>
      </c>
      <c r="K11" s="15">
        <v>490947</v>
      </c>
      <c r="L11" s="15">
        <v>493217</v>
      </c>
      <c r="M11" s="24">
        <v>455240</v>
      </c>
      <c r="N11" s="14">
        <v>467942</v>
      </c>
      <c r="O11" s="15">
        <f t="shared" si="0"/>
        <v>5483104</v>
      </c>
      <c r="P11" s="18"/>
      <c r="Q11" s="18"/>
    </row>
    <row r="12" spans="1:17" ht="16.5" customHeight="1" x14ac:dyDescent="0.25">
      <c r="A12" s="39"/>
      <c r="B12" s="3" t="s">
        <v>16</v>
      </c>
      <c r="C12" s="16">
        <v>248012</v>
      </c>
      <c r="D12" s="16">
        <v>387774</v>
      </c>
      <c r="E12" s="17">
        <v>442736</v>
      </c>
      <c r="F12" s="17">
        <v>430142</v>
      </c>
      <c r="G12" s="17">
        <v>304158</v>
      </c>
      <c r="H12" s="22">
        <v>328060</v>
      </c>
      <c r="I12" s="17">
        <v>313734</v>
      </c>
      <c r="J12" s="17">
        <v>349831</v>
      </c>
      <c r="K12" s="17">
        <v>390234</v>
      </c>
      <c r="L12" s="17">
        <v>377290</v>
      </c>
      <c r="M12" s="25">
        <v>405317</v>
      </c>
      <c r="N12" s="16">
        <v>418090</v>
      </c>
      <c r="O12" s="17">
        <f t="shared" si="0"/>
        <v>4395378</v>
      </c>
      <c r="P12" s="18"/>
      <c r="Q12" s="18"/>
    </row>
    <row r="13" spans="1:17" ht="16.5" customHeight="1" x14ac:dyDescent="0.25">
      <c r="A13" s="40" t="s">
        <v>21</v>
      </c>
      <c r="B13" s="2" t="s">
        <v>15</v>
      </c>
      <c r="C13" s="14">
        <v>40598</v>
      </c>
      <c r="D13" s="14">
        <v>50997</v>
      </c>
      <c r="E13" s="15">
        <v>46619</v>
      </c>
      <c r="F13" s="15">
        <v>51768</v>
      </c>
      <c r="G13" s="15">
        <v>53806</v>
      </c>
      <c r="H13" s="15">
        <v>62297</v>
      </c>
      <c r="I13" s="15">
        <v>52826</v>
      </c>
      <c r="J13" s="15">
        <v>43319</v>
      </c>
      <c r="K13" s="15">
        <v>86570</v>
      </c>
      <c r="L13" s="15">
        <v>98283</v>
      </c>
      <c r="M13" s="24">
        <v>44565</v>
      </c>
      <c r="N13" s="14">
        <v>55346</v>
      </c>
      <c r="O13" s="15">
        <f t="shared" si="0"/>
        <v>686994</v>
      </c>
      <c r="P13" s="18"/>
      <c r="Q13" s="18"/>
    </row>
    <row r="14" spans="1:17" ht="16.5" customHeight="1" x14ac:dyDescent="0.25">
      <c r="A14" s="38"/>
      <c r="B14" s="3" t="s">
        <v>16</v>
      </c>
      <c r="C14" s="16">
        <v>83082</v>
      </c>
      <c r="D14" s="16">
        <v>130591</v>
      </c>
      <c r="E14" s="17">
        <v>96729</v>
      </c>
      <c r="F14" s="17">
        <v>115404</v>
      </c>
      <c r="G14" s="17">
        <v>106849</v>
      </c>
      <c r="H14" s="17">
        <v>141553</v>
      </c>
      <c r="I14" s="17">
        <v>115839</v>
      </c>
      <c r="J14" s="17">
        <v>120301</v>
      </c>
      <c r="K14" s="17">
        <v>140083</v>
      </c>
      <c r="L14" s="17">
        <v>198501</v>
      </c>
      <c r="M14" s="25">
        <v>95492</v>
      </c>
      <c r="N14" s="16">
        <v>159751</v>
      </c>
      <c r="O14" s="17">
        <f t="shared" si="0"/>
        <v>1504175</v>
      </c>
      <c r="P14" s="18"/>
      <c r="Q14" s="18"/>
    </row>
    <row r="15" spans="1:17" ht="16.5" customHeight="1" x14ac:dyDescent="0.25">
      <c r="A15" s="38" t="s">
        <v>22</v>
      </c>
      <c r="B15" s="2" t="s">
        <v>15</v>
      </c>
      <c r="C15" s="14">
        <v>22619</v>
      </c>
      <c r="D15" s="14">
        <v>109716</v>
      </c>
      <c r="E15" s="15">
        <v>73256</v>
      </c>
      <c r="F15" s="15">
        <v>123176</v>
      </c>
      <c r="G15" s="15">
        <v>116551</v>
      </c>
      <c r="H15" s="15">
        <v>115837</v>
      </c>
      <c r="I15" s="15">
        <v>157259</v>
      </c>
      <c r="J15" s="15">
        <v>55974</v>
      </c>
      <c r="K15" s="15">
        <v>184415</v>
      </c>
      <c r="L15" s="15">
        <v>181997</v>
      </c>
      <c r="M15" s="24">
        <v>87381</v>
      </c>
      <c r="N15" s="14">
        <v>80864</v>
      </c>
      <c r="O15" s="15">
        <f t="shared" si="0"/>
        <v>1309045</v>
      </c>
      <c r="P15" s="18"/>
      <c r="Q15" s="18"/>
    </row>
    <row r="16" spans="1:17" ht="16.5" customHeight="1" x14ac:dyDescent="0.25">
      <c r="A16" s="38"/>
      <c r="B16" s="3" t="s">
        <v>16</v>
      </c>
      <c r="C16" s="16">
        <v>36479</v>
      </c>
      <c r="D16" s="16">
        <v>105595</v>
      </c>
      <c r="E16" s="17">
        <v>126716</v>
      </c>
      <c r="F16" s="17">
        <v>112459</v>
      </c>
      <c r="G16" s="17">
        <v>110383</v>
      </c>
      <c r="H16" s="17">
        <v>113535</v>
      </c>
      <c r="I16" s="17">
        <v>165932</v>
      </c>
      <c r="J16" s="17">
        <v>69964</v>
      </c>
      <c r="K16" s="17">
        <v>148817</v>
      </c>
      <c r="L16" s="17">
        <v>129354</v>
      </c>
      <c r="M16" s="25">
        <v>106706</v>
      </c>
      <c r="N16" s="16">
        <v>85643</v>
      </c>
      <c r="O16" s="17">
        <f t="shared" si="0"/>
        <v>1311583</v>
      </c>
      <c r="P16" s="18"/>
      <c r="Q16" s="18"/>
    </row>
    <row r="17" spans="1:22" ht="16.5" customHeight="1" x14ac:dyDescent="0.25">
      <c r="A17" s="38" t="s">
        <v>23</v>
      </c>
      <c r="B17" s="2" t="s">
        <v>15</v>
      </c>
      <c r="C17" s="14">
        <v>44515</v>
      </c>
      <c r="D17" s="14">
        <v>49148</v>
      </c>
      <c r="E17" s="15">
        <v>57385</v>
      </c>
      <c r="F17" s="15">
        <v>50703</v>
      </c>
      <c r="G17" s="15">
        <v>45814</v>
      </c>
      <c r="H17" s="15">
        <v>56171</v>
      </c>
      <c r="I17" s="15">
        <v>53613</v>
      </c>
      <c r="J17" s="15">
        <v>67400</v>
      </c>
      <c r="K17" s="15">
        <v>60733</v>
      </c>
      <c r="L17" s="15">
        <v>51083</v>
      </c>
      <c r="M17" s="24">
        <v>62651</v>
      </c>
      <c r="N17" s="14">
        <v>54900</v>
      </c>
      <c r="O17" s="15">
        <f t="shared" si="0"/>
        <v>654116</v>
      </c>
      <c r="P17" s="18"/>
      <c r="Q17" s="18"/>
    </row>
    <row r="18" spans="1:22" ht="16.5" customHeight="1" x14ac:dyDescent="0.25">
      <c r="A18" s="38"/>
      <c r="B18" s="3" t="s">
        <v>16</v>
      </c>
      <c r="C18" s="16">
        <v>50800</v>
      </c>
      <c r="D18" s="16">
        <v>59744</v>
      </c>
      <c r="E18" s="17">
        <v>76038</v>
      </c>
      <c r="F18" s="17">
        <v>68074</v>
      </c>
      <c r="G18" s="17">
        <v>66536</v>
      </c>
      <c r="H18" s="17">
        <v>76321</v>
      </c>
      <c r="I18" s="17">
        <v>67375</v>
      </c>
      <c r="J18" s="17">
        <v>87141</v>
      </c>
      <c r="K18" s="17">
        <v>68749</v>
      </c>
      <c r="L18" s="17">
        <v>60728</v>
      </c>
      <c r="M18" s="25">
        <v>72258</v>
      </c>
      <c r="N18" s="16">
        <v>90287</v>
      </c>
      <c r="O18" s="17">
        <f t="shared" si="0"/>
        <v>844051</v>
      </c>
      <c r="P18" s="18"/>
    </row>
    <row r="19" spans="1:22" ht="16.5" customHeight="1" x14ac:dyDescent="0.25">
      <c r="A19" s="38" t="s">
        <v>24</v>
      </c>
      <c r="B19" s="2" t="s">
        <v>15</v>
      </c>
      <c r="C19" s="14">
        <v>35624</v>
      </c>
      <c r="D19" s="14">
        <v>65915</v>
      </c>
      <c r="E19" s="15">
        <v>58790</v>
      </c>
      <c r="F19" s="15">
        <v>52749</v>
      </c>
      <c r="G19" s="15">
        <v>20927</v>
      </c>
      <c r="H19" s="15">
        <v>79105</v>
      </c>
      <c r="I19" s="15">
        <v>40081</v>
      </c>
      <c r="J19" s="15">
        <v>53422</v>
      </c>
      <c r="K19" s="15">
        <v>54977</v>
      </c>
      <c r="L19" s="15">
        <v>49179</v>
      </c>
      <c r="M19" s="24">
        <v>51725</v>
      </c>
      <c r="N19" s="14">
        <v>36294</v>
      </c>
      <c r="O19" s="15">
        <f t="shared" si="0"/>
        <v>598788</v>
      </c>
      <c r="P19" s="18"/>
    </row>
    <row r="20" spans="1:22" ht="16.5" customHeight="1" x14ac:dyDescent="0.25">
      <c r="A20" s="38"/>
      <c r="B20" s="3" t="s">
        <v>16</v>
      </c>
      <c r="C20" s="16">
        <v>13286</v>
      </c>
      <c r="D20" s="16">
        <v>39409</v>
      </c>
      <c r="E20" s="17">
        <v>46848</v>
      </c>
      <c r="F20" s="17">
        <v>49030</v>
      </c>
      <c r="G20" s="17">
        <v>17277</v>
      </c>
      <c r="H20" s="17">
        <v>80517</v>
      </c>
      <c r="I20" s="17">
        <v>22954</v>
      </c>
      <c r="J20" s="17">
        <v>59992</v>
      </c>
      <c r="K20" s="17">
        <v>39909</v>
      </c>
      <c r="L20" s="17">
        <v>42019</v>
      </c>
      <c r="M20" s="25">
        <v>34502</v>
      </c>
      <c r="N20" s="16">
        <v>33111</v>
      </c>
      <c r="O20" s="17">
        <f t="shared" si="0"/>
        <v>478854</v>
      </c>
      <c r="P20" s="18"/>
    </row>
    <row r="21" spans="1:22" ht="16.5" customHeight="1" x14ac:dyDescent="0.25">
      <c r="A21" s="38" t="s">
        <v>41</v>
      </c>
      <c r="B21" s="2" t="s">
        <v>15</v>
      </c>
      <c r="C21" s="14">
        <v>12434</v>
      </c>
      <c r="D21" s="14">
        <v>44587</v>
      </c>
      <c r="E21" s="15">
        <v>79949</v>
      </c>
      <c r="F21" s="15">
        <v>90730</v>
      </c>
      <c r="G21" s="15">
        <v>29282</v>
      </c>
      <c r="H21" s="15">
        <v>46179</v>
      </c>
      <c r="I21" s="15">
        <v>71574</v>
      </c>
      <c r="J21" s="15">
        <v>81142</v>
      </c>
      <c r="K21" s="15">
        <v>42784</v>
      </c>
      <c r="L21" s="15">
        <v>37783</v>
      </c>
      <c r="M21" s="24">
        <v>26376</v>
      </c>
      <c r="N21" s="14">
        <v>62922</v>
      </c>
      <c r="O21" s="15">
        <f t="shared" si="0"/>
        <v>625742</v>
      </c>
      <c r="P21" s="18"/>
      <c r="Q21" s="18"/>
    </row>
    <row r="22" spans="1:22" ht="16.5" customHeight="1" x14ac:dyDescent="0.25">
      <c r="A22" s="39"/>
      <c r="B22" s="3" t="s">
        <v>16</v>
      </c>
      <c r="C22" s="16">
        <v>13227</v>
      </c>
      <c r="D22" s="16">
        <v>33809</v>
      </c>
      <c r="E22" s="17">
        <v>33087</v>
      </c>
      <c r="F22" s="17">
        <v>40813</v>
      </c>
      <c r="G22" s="17">
        <v>32272</v>
      </c>
      <c r="H22" s="17">
        <v>18837</v>
      </c>
      <c r="I22" s="17">
        <v>45060</v>
      </c>
      <c r="J22" s="17">
        <v>36584</v>
      </c>
      <c r="K22" s="17">
        <v>33855</v>
      </c>
      <c r="L22" s="17">
        <v>30582</v>
      </c>
      <c r="M22" s="25">
        <v>13776</v>
      </c>
      <c r="N22" s="16">
        <v>33009</v>
      </c>
      <c r="O22" s="17">
        <f t="shared" si="0"/>
        <v>364911</v>
      </c>
      <c r="P22" s="18"/>
      <c r="S22" s="18"/>
      <c r="T22" s="18"/>
      <c r="U22" s="18"/>
      <c r="V22" s="18"/>
    </row>
    <row r="23" spans="1:22" ht="16.5" customHeight="1" x14ac:dyDescent="0.25">
      <c r="A23" s="40" t="s">
        <v>26</v>
      </c>
      <c r="B23" s="2" t="s">
        <v>15</v>
      </c>
      <c r="C23" s="14">
        <v>14733</v>
      </c>
      <c r="D23" s="14">
        <v>11042</v>
      </c>
      <c r="E23" s="15">
        <v>25347</v>
      </c>
      <c r="F23" s="15">
        <v>23126</v>
      </c>
      <c r="G23" s="15">
        <v>30811</v>
      </c>
      <c r="H23" s="15">
        <v>21139</v>
      </c>
      <c r="I23" s="15">
        <v>17468</v>
      </c>
      <c r="J23" s="15">
        <v>30969</v>
      </c>
      <c r="K23" s="15">
        <v>48755</v>
      </c>
      <c r="L23" s="15">
        <v>36180</v>
      </c>
      <c r="M23" s="24">
        <v>34432</v>
      </c>
      <c r="N23" s="14">
        <v>44404</v>
      </c>
      <c r="O23" s="15">
        <f t="shared" si="0"/>
        <v>338406</v>
      </c>
      <c r="P23" s="23"/>
      <c r="S23" s="18"/>
      <c r="T23" s="18"/>
      <c r="U23" s="18"/>
      <c r="V23" s="18"/>
    </row>
    <row r="24" spans="1:22" ht="16.5" customHeight="1" x14ac:dyDescent="0.25">
      <c r="A24" s="38"/>
      <c r="B24" s="3" t="s">
        <v>16</v>
      </c>
      <c r="C24" s="16">
        <v>19253</v>
      </c>
      <c r="D24" s="16">
        <v>15275</v>
      </c>
      <c r="E24" s="17">
        <v>28649</v>
      </c>
      <c r="F24" s="17">
        <v>24001</v>
      </c>
      <c r="G24" s="17">
        <v>34890</v>
      </c>
      <c r="H24" s="17">
        <v>29020</v>
      </c>
      <c r="I24" s="17">
        <v>22125</v>
      </c>
      <c r="J24" s="17">
        <v>34671</v>
      </c>
      <c r="K24" s="17">
        <v>52318</v>
      </c>
      <c r="L24" s="17">
        <v>60722</v>
      </c>
      <c r="M24" s="25">
        <v>41448</v>
      </c>
      <c r="N24" s="16">
        <v>53537</v>
      </c>
      <c r="O24" s="17">
        <f t="shared" si="0"/>
        <v>415909</v>
      </c>
      <c r="P24" s="18"/>
      <c r="S24" s="18"/>
      <c r="T24" s="18"/>
      <c r="U24" s="18"/>
      <c r="V24" s="18"/>
    </row>
    <row r="25" spans="1:22" ht="16.5" customHeight="1" x14ac:dyDescent="0.25">
      <c r="A25" s="38" t="s">
        <v>27</v>
      </c>
      <c r="B25" s="2" t="s">
        <v>15</v>
      </c>
      <c r="C25" s="14">
        <v>18894</v>
      </c>
      <c r="D25" s="14">
        <v>15215</v>
      </c>
      <c r="E25" s="15">
        <v>40200</v>
      </c>
      <c r="F25" s="15">
        <v>40503</v>
      </c>
      <c r="G25" s="15">
        <v>31345</v>
      </c>
      <c r="H25" s="15">
        <v>13479</v>
      </c>
      <c r="I25" s="15">
        <v>23488</v>
      </c>
      <c r="J25" s="15">
        <v>44582</v>
      </c>
      <c r="K25" s="15">
        <v>24693</v>
      </c>
      <c r="L25" s="15">
        <v>53158</v>
      </c>
      <c r="M25" s="24">
        <v>18941</v>
      </c>
      <c r="N25" s="14">
        <v>23035</v>
      </c>
      <c r="O25" s="15">
        <f t="shared" si="0"/>
        <v>347533</v>
      </c>
      <c r="P25" s="18"/>
      <c r="Q25" s="18"/>
      <c r="R25" s="18"/>
      <c r="S25" s="18"/>
      <c r="T25" s="18"/>
      <c r="U25" s="18"/>
      <c r="V25" s="18"/>
    </row>
    <row r="26" spans="1:22" ht="16.5" customHeight="1" x14ac:dyDescent="0.25">
      <c r="A26" s="38"/>
      <c r="B26" s="3" t="s">
        <v>16</v>
      </c>
      <c r="C26" s="16">
        <v>25411</v>
      </c>
      <c r="D26" s="16">
        <v>26452</v>
      </c>
      <c r="E26" s="17">
        <v>45516</v>
      </c>
      <c r="F26" s="17">
        <v>51201</v>
      </c>
      <c r="G26" s="17">
        <v>40587</v>
      </c>
      <c r="H26" s="17">
        <v>12878</v>
      </c>
      <c r="I26" s="17">
        <v>24745</v>
      </c>
      <c r="J26" s="17">
        <v>45963</v>
      </c>
      <c r="K26" s="17">
        <v>27834</v>
      </c>
      <c r="L26" s="17">
        <v>67309</v>
      </c>
      <c r="M26" s="25">
        <v>21844</v>
      </c>
      <c r="N26" s="16">
        <v>9663</v>
      </c>
      <c r="O26" s="17">
        <f t="shared" si="0"/>
        <v>399403</v>
      </c>
      <c r="P26" s="18"/>
      <c r="Q26" s="18"/>
      <c r="R26" s="18"/>
      <c r="S26" s="18"/>
      <c r="T26" s="18"/>
      <c r="U26" s="18"/>
      <c r="V26" s="18"/>
    </row>
    <row r="27" spans="1:22" ht="16.5" customHeight="1" x14ac:dyDescent="0.25">
      <c r="A27" s="38" t="s">
        <v>28</v>
      </c>
      <c r="B27" s="2" t="s">
        <v>15</v>
      </c>
      <c r="C27" s="14">
        <v>41088</v>
      </c>
      <c r="D27" s="14">
        <v>16068</v>
      </c>
      <c r="E27" s="15">
        <v>48292</v>
      </c>
      <c r="F27" s="15">
        <v>25591</v>
      </c>
      <c r="G27" s="15">
        <v>36948</v>
      </c>
      <c r="H27" s="15">
        <v>52876</v>
      </c>
      <c r="I27" s="15">
        <v>79073</v>
      </c>
      <c r="J27" s="15">
        <v>53460</v>
      </c>
      <c r="K27" s="15">
        <v>17205</v>
      </c>
      <c r="L27" s="15">
        <v>24941</v>
      </c>
      <c r="M27" s="24">
        <v>42441</v>
      </c>
      <c r="N27" s="14">
        <v>56870</v>
      </c>
      <c r="O27" s="15">
        <f t="shared" si="0"/>
        <v>494853</v>
      </c>
      <c r="P27" s="18"/>
      <c r="Q27" s="18"/>
      <c r="R27" s="18"/>
      <c r="S27" s="18"/>
      <c r="T27" s="18"/>
      <c r="U27" s="18"/>
      <c r="V27" s="18"/>
    </row>
    <row r="28" spans="1:22" ht="16.5" customHeight="1" x14ac:dyDescent="0.25">
      <c r="A28" s="38"/>
      <c r="B28" s="3" t="s">
        <v>16</v>
      </c>
      <c r="C28" s="16">
        <v>41275</v>
      </c>
      <c r="D28" s="16">
        <v>19774</v>
      </c>
      <c r="E28" s="17">
        <v>24449</v>
      </c>
      <c r="F28" s="17">
        <v>33934</v>
      </c>
      <c r="G28" s="17">
        <v>35385</v>
      </c>
      <c r="H28" s="17">
        <v>36507</v>
      </c>
      <c r="I28" s="17">
        <v>38997</v>
      </c>
      <c r="J28" s="17">
        <v>60204</v>
      </c>
      <c r="K28" s="17">
        <v>23374</v>
      </c>
      <c r="L28" s="17">
        <v>19407</v>
      </c>
      <c r="M28" s="25">
        <v>31261</v>
      </c>
      <c r="N28" s="16">
        <v>40727</v>
      </c>
      <c r="O28" s="17">
        <f t="shared" si="0"/>
        <v>405294</v>
      </c>
      <c r="P28" s="18"/>
      <c r="Q28" s="18"/>
      <c r="R28" s="18"/>
      <c r="S28" s="18"/>
      <c r="T28" s="18"/>
      <c r="U28" s="18"/>
      <c r="V28" s="18"/>
    </row>
    <row r="29" spans="1:22" ht="16.5" customHeight="1" x14ac:dyDescent="0.25">
      <c r="A29" s="38" t="s">
        <v>29</v>
      </c>
      <c r="B29" s="2" t="s">
        <v>15</v>
      </c>
      <c r="C29" s="14">
        <v>19180</v>
      </c>
      <c r="D29" s="14">
        <v>44682</v>
      </c>
      <c r="E29" s="15">
        <v>32927</v>
      </c>
      <c r="F29" s="15">
        <v>22151</v>
      </c>
      <c r="G29" s="15">
        <v>80663</v>
      </c>
      <c r="H29" s="15">
        <v>36588</v>
      </c>
      <c r="I29" s="15">
        <v>40364</v>
      </c>
      <c r="J29" s="15">
        <v>13341</v>
      </c>
      <c r="K29" s="15">
        <v>23279</v>
      </c>
      <c r="L29" s="15">
        <v>2469</v>
      </c>
      <c r="M29" s="24">
        <v>31705</v>
      </c>
      <c r="N29" s="14">
        <v>79533</v>
      </c>
      <c r="O29" s="15">
        <f t="shared" si="0"/>
        <v>426882</v>
      </c>
      <c r="P29" s="18"/>
      <c r="Q29" s="18"/>
      <c r="S29" s="18"/>
      <c r="T29" s="18"/>
      <c r="U29" s="18"/>
      <c r="V29" s="18"/>
    </row>
    <row r="30" spans="1:22" ht="16.5" customHeight="1" x14ac:dyDescent="0.25">
      <c r="A30" s="38"/>
      <c r="B30" s="3" t="s">
        <v>16</v>
      </c>
      <c r="C30" s="16">
        <v>9572</v>
      </c>
      <c r="D30" s="16">
        <v>26862</v>
      </c>
      <c r="E30" s="17">
        <v>44174</v>
      </c>
      <c r="F30" s="17">
        <v>11520</v>
      </c>
      <c r="G30" s="17">
        <v>48868</v>
      </c>
      <c r="H30" s="17">
        <v>46072</v>
      </c>
      <c r="I30" s="17">
        <v>32582</v>
      </c>
      <c r="J30" s="17">
        <v>13838</v>
      </c>
      <c r="K30" s="17">
        <v>31320</v>
      </c>
      <c r="L30" s="17">
        <v>2205</v>
      </c>
      <c r="M30" s="25">
        <v>18954</v>
      </c>
      <c r="N30" s="16">
        <v>108132</v>
      </c>
      <c r="O30" s="17">
        <f t="shared" si="0"/>
        <v>394099</v>
      </c>
      <c r="P30" s="18"/>
      <c r="Q30" s="18"/>
      <c r="S30" s="18"/>
      <c r="T30" s="18"/>
      <c r="U30" s="18"/>
      <c r="V30" s="18"/>
    </row>
    <row r="31" spans="1:22" ht="16.5" customHeight="1" x14ac:dyDescent="0.25">
      <c r="A31" s="38" t="s">
        <v>30</v>
      </c>
      <c r="B31" s="2" t="s">
        <v>15</v>
      </c>
      <c r="C31" s="14">
        <v>13461</v>
      </c>
      <c r="D31" s="14">
        <v>61785</v>
      </c>
      <c r="E31" s="15">
        <v>62615</v>
      </c>
      <c r="F31" s="15">
        <v>27213</v>
      </c>
      <c r="G31" s="15">
        <v>26025</v>
      </c>
      <c r="H31" s="15">
        <v>55649</v>
      </c>
      <c r="I31" s="15">
        <v>54354</v>
      </c>
      <c r="J31" s="15">
        <v>23379</v>
      </c>
      <c r="K31" s="15">
        <v>43429</v>
      </c>
      <c r="L31" s="15">
        <v>21779</v>
      </c>
      <c r="M31" s="24">
        <v>30078</v>
      </c>
      <c r="N31" s="14">
        <v>45841</v>
      </c>
      <c r="O31" s="15">
        <f t="shared" si="0"/>
        <v>465608</v>
      </c>
      <c r="P31" s="18"/>
      <c r="Q31" s="18"/>
      <c r="S31" s="18"/>
      <c r="T31" s="18"/>
      <c r="U31" s="18"/>
      <c r="V31" s="18"/>
    </row>
    <row r="32" spans="1:22" ht="16.5" customHeight="1" x14ac:dyDescent="0.25">
      <c r="A32" s="39"/>
      <c r="B32" s="3" t="s">
        <v>16</v>
      </c>
      <c r="C32" s="16">
        <v>18129</v>
      </c>
      <c r="D32" s="16">
        <v>55054</v>
      </c>
      <c r="E32" s="17">
        <v>79660</v>
      </c>
      <c r="F32" s="17">
        <v>53092</v>
      </c>
      <c r="G32" s="17">
        <v>51998</v>
      </c>
      <c r="H32" s="17">
        <v>61885</v>
      </c>
      <c r="I32" s="17">
        <v>82000</v>
      </c>
      <c r="J32" s="17">
        <v>34660</v>
      </c>
      <c r="K32" s="17">
        <v>50927</v>
      </c>
      <c r="L32" s="17">
        <v>26411</v>
      </c>
      <c r="M32" s="25">
        <v>30750</v>
      </c>
      <c r="N32" s="16">
        <v>83090</v>
      </c>
      <c r="O32" s="17">
        <f t="shared" si="0"/>
        <v>627656</v>
      </c>
      <c r="P32" s="18"/>
      <c r="Q32" s="18"/>
      <c r="R32" s="18"/>
      <c r="S32" s="18"/>
      <c r="T32" s="18"/>
      <c r="U32" s="18"/>
      <c r="V32" s="18"/>
    </row>
    <row r="33" spans="1:22" ht="16.5" customHeight="1" x14ac:dyDescent="0.25">
      <c r="A33" s="40" t="s">
        <v>31</v>
      </c>
      <c r="B33" s="2" t="s">
        <v>15</v>
      </c>
      <c r="C33" s="14">
        <v>32635</v>
      </c>
      <c r="D33" s="14">
        <v>21275</v>
      </c>
      <c r="E33" s="15">
        <v>38901</v>
      </c>
      <c r="F33" s="15">
        <v>45280</v>
      </c>
      <c r="G33" s="15">
        <v>30494</v>
      </c>
      <c r="H33" s="15">
        <v>29829</v>
      </c>
      <c r="I33" s="15">
        <v>46735</v>
      </c>
      <c r="J33" s="15">
        <v>31424</v>
      </c>
      <c r="K33" s="15">
        <v>41645</v>
      </c>
      <c r="L33" s="15">
        <v>29484</v>
      </c>
      <c r="M33" s="24">
        <v>33348</v>
      </c>
      <c r="N33" s="14">
        <v>49602</v>
      </c>
      <c r="O33" s="15">
        <f t="shared" si="0"/>
        <v>430652</v>
      </c>
      <c r="P33" s="18"/>
      <c r="Q33" s="18"/>
      <c r="R33" s="18"/>
      <c r="S33" s="18"/>
      <c r="T33" s="18"/>
      <c r="U33" s="18"/>
      <c r="V33" s="18"/>
    </row>
    <row r="34" spans="1:22" ht="16.5" customHeight="1" x14ac:dyDescent="0.25">
      <c r="A34" s="38"/>
      <c r="B34" s="3" t="s">
        <v>16</v>
      </c>
      <c r="C34" s="16">
        <v>36378</v>
      </c>
      <c r="D34" s="16">
        <v>32628</v>
      </c>
      <c r="E34" s="17">
        <v>63614</v>
      </c>
      <c r="F34" s="17">
        <v>67763</v>
      </c>
      <c r="G34" s="17">
        <v>44263</v>
      </c>
      <c r="H34" s="17">
        <v>43665</v>
      </c>
      <c r="I34" s="17">
        <v>66001</v>
      </c>
      <c r="J34" s="17">
        <v>40326</v>
      </c>
      <c r="K34" s="17">
        <v>65321</v>
      </c>
      <c r="L34" s="17">
        <v>44322</v>
      </c>
      <c r="M34" s="25">
        <v>42348</v>
      </c>
      <c r="N34" s="16">
        <v>69971</v>
      </c>
      <c r="O34" s="17">
        <f t="shared" si="0"/>
        <v>616600</v>
      </c>
      <c r="P34" s="18"/>
      <c r="Q34" s="18"/>
      <c r="R34" s="18"/>
      <c r="S34" s="18"/>
      <c r="T34" s="18"/>
      <c r="U34" s="18"/>
      <c r="V34" s="18"/>
    </row>
    <row r="35" spans="1:22" ht="16.5" customHeight="1" x14ac:dyDescent="0.25">
      <c r="A35" s="38" t="s">
        <v>32</v>
      </c>
      <c r="B35" s="2" t="s">
        <v>15</v>
      </c>
      <c r="C35" s="14">
        <v>14980</v>
      </c>
      <c r="D35" s="14">
        <v>46070</v>
      </c>
      <c r="E35" s="15">
        <v>16707</v>
      </c>
      <c r="F35" s="15">
        <v>46881</v>
      </c>
      <c r="G35" s="15">
        <v>34065</v>
      </c>
      <c r="H35" s="15">
        <v>11207</v>
      </c>
      <c r="I35" s="15">
        <v>4744</v>
      </c>
      <c r="J35" s="15">
        <v>40761</v>
      </c>
      <c r="K35" s="15">
        <v>53741</v>
      </c>
      <c r="L35" s="15">
        <v>15992</v>
      </c>
      <c r="M35" s="24">
        <v>42741</v>
      </c>
      <c r="N35" s="14">
        <v>18836</v>
      </c>
      <c r="O35" s="15">
        <f t="shared" si="0"/>
        <v>346725</v>
      </c>
      <c r="P35" s="18"/>
      <c r="Q35" s="18"/>
      <c r="R35" s="18"/>
      <c r="S35" s="18"/>
      <c r="T35" s="18"/>
      <c r="U35" s="18"/>
      <c r="V35" s="18"/>
    </row>
    <row r="36" spans="1:22" ht="16.5" customHeight="1" x14ac:dyDescent="0.25">
      <c r="A36" s="39"/>
      <c r="B36" s="3" t="s">
        <v>16</v>
      </c>
      <c r="C36" s="16">
        <v>9816</v>
      </c>
      <c r="D36" s="16">
        <v>34966</v>
      </c>
      <c r="E36" s="17">
        <v>13143</v>
      </c>
      <c r="F36" s="17">
        <v>19695</v>
      </c>
      <c r="G36" s="17">
        <v>21724</v>
      </c>
      <c r="H36" s="17">
        <v>6322</v>
      </c>
      <c r="I36" s="17">
        <v>1574</v>
      </c>
      <c r="J36" s="17">
        <v>24298</v>
      </c>
      <c r="K36" s="17">
        <v>37474</v>
      </c>
      <c r="L36" s="17">
        <v>10831</v>
      </c>
      <c r="M36" s="25">
        <v>32477</v>
      </c>
      <c r="N36" s="16">
        <v>7534</v>
      </c>
      <c r="O36" s="17">
        <f t="shared" si="0"/>
        <v>219854</v>
      </c>
      <c r="P36" s="18"/>
      <c r="Q36" s="18"/>
      <c r="R36" s="18"/>
      <c r="S36" s="18"/>
      <c r="T36" s="18"/>
      <c r="U36" s="18"/>
      <c r="V36" s="18"/>
    </row>
    <row r="37" spans="1:22" ht="16.5" customHeight="1" x14ac:dyDescent="0.25">
      <c r="A37" s="38" t="s">
        <v>35</v>
      </c>
      <c r="B37" s="2" t="s">
        <v>15</v>
      </c>
      <c r="C37" s="14">
        <v>105800</v>
      </c>
      <c r="D37" s="14">
        <v>137718</v>
      </c>
      <c r="E37" s="15">
        <v>124353</v>
      </c>
      <c r="F37" s="15">
        <v>159746</v>
      </c>
      <c r="G37" s="15">
        <v>196614</v>
      </c>
      <c r="H37" s="15">
        <v>153127</v>
      </c>
      <c r="I37" s="15">
        <v>152310</v>
      </c>
      <c r="J37" s="15">
        <v>132481</v>
      </c>
      <c r="K37" s="15">
        <v>143333</v>
      </c>
      <c r="L37" s="15">
        <v>210937</v>
      </c>
      <c r="M37" s="24">
        <v>169155</v>
      </c>
      <c r="N37" s="14">
        <v>209315</v>
      </c>
      <c r="O37" s="15">
        <f t="shared" si="0"/>
        <v>1894889</v>
      </c>
      <c r="P37" s="18"/>
      <c r="Q37" s="18"/>
      <c r="R37" s="18"/>
      <c r="S37" s="18"/>
      <c r="T37" s="18"/>
      <c r="U37" s="18"/>
      <c r="V37" s="18"/>
    </row>
    <row r="38" spans="1:22" ht="16.5" customHeight="1" x14ac:dyDescent="0.25">
      <c r="A38" s="39"/>
      <c r="B38" s="3" t="s">
        <v>16</v>
      </c>
      <c r="C38" s="16">
        <v>75032</v>
      </c>
      <c r="D38" s="16">
        <v>182202</v>
      </c>
      <c r="E38" s="17">
        <v>172434</v>
      </c>
      <c r="F38" s="17">
        <v>146890</v>
      </c>
      <c r="G38" s="17">
        <v>201196</v>
      </c>
      <c r="H38" s="17">
        <v>176804</v>
      </c>
      <c r="I38" s="17">
        <v>199116</v>
      </c>
      <c r="J38" s="17">
        <v>163201</v>
      </c>
      <c r="K38" s="17">
        <v>152500</v>
      </c>
      <c r="L38" s="17">
        <v>200581</v>
      </c>
      <c r="M38" s="25">
        <v>177797</v>
      </c>
      <c r="N38" s="16">
        <v>182300</v>
      </c>
      <c r="O38" s="17">
        <f t="shared" si="0"/>
        <v>2030053</v>
      </c>
      <c r="P38" s="18"/>
      <c r="Q38" s="18"/>
      <c r="R38" s="18"/>
      <c r="S38" s="18"/>
      <c r="T38" s="18"/>
      <c r="U38" s="18"/>
      <c r="V38" s="18"/>
    </row>
    <row r="39" spans="1:22" ht="16.5" customHeight="1" x14ac:dyDescent="0.25">
      <c r="A39" s="40" t="s">
        <v>13</v>
      </c>
      <c r="B39" s="2" t="s">
        <v>15</v>
      </c>
      <c r="C39" s="14">
        <v>1826874</v>
      </c>
      <c r="D39" s="14">
        <v>3013832</v>
      </c>
      <c r="E39" s="15">
        <v>2946570</v>
      </c>
      <c r="F39" s="15">
        <v>3222810</v>
      </c>
      <c r="G39" s="15">
        <v>2779410</v>
      </c>
      <c r="H39" s="15">
        <v>2845245</v>
      </c>
      <c r="I39" s="15">
        <v>2887119</v>
      </c>
      <c r="J39" s="15">
        <v>2396862</v>
      </c>
      <c r="K39" s="15">
        <v>2880815</v>
      </c>
      <c r="L39" s="15">
        <v>2893705</v>
      </c>
      <c r="M39" s="24">
        <v>2841202</v>
      </c>
      <c r="N39" s="14">
        <v>3015031</v>
      </c>
      <c r="O39" s="15">
        <f t="shared" si="0"/>
        <v>33549475</v>
      </c>
      <c r="Q39" s="18"/>
      <c r="R39" s="18"/>
      <c r="S39" s="18"/>
      <c r="T39" s="18"/>
      <c r="U39" s="18"/>
      <c r="V39" s="18"/>
    </row>
    <row r="40" spans="1:22" ht="16.5" customHeight="1" x14ac:dyDescent="0.25">
      <c r="A40" s="39"/>
      <c r="B40" s="3" t="s">
        <v>16</v>
      </c>
      <c r="C40" s="16">
        <v>2455851</v>
      </c>
      <c r="D40" s="16">
        <v>4146081</v>
      </c>
      <c r="E40" s="17">
        <v>4218784</v>
      </c>
      <c r="F40" s="17">
        <v>4422115</v>
      </c>
      <c r="G40" s="17">
        <v>3932927</v>
      </c>
      <c r="H40" s="17">
        <v>3643704</v>
      </c>
      <c r="I40" s="17">
        <v>3463843</v>
      </c>
      <c r="J40" s="17">
        <v>3481867</v>
      </c>
      <c r="K40" s="17">
        <v>3844366</v>
      </c>
      <c r="L40" s="17">
        <v>3815761</v>
      </c>
      <c r="M40" s="25">
        <v>3967419</v>
      </c>
      <c r="N40" s="16">
        <v>4486778</v>
      </c>
      <c r="O40" s="17">
        <f t="shared" si="0"/>
        <v>45879496</v>
      </c>
      <c r="P40" s="18"/>
      <c r="Q40" s="18"/>
      <c r="R40" s="18"/>
      <c r="S40" s="18"/>
      <c r="T40" s="18"/>
      <c r="U40" s="18"/>
      <c r="V40" s="18"/>
    </row>
    <row r="41" spans="1:22" x14ac:dyDescent="0.25">
      <c r="P41" s="18"/>
      <c r="Q41" s="18"/>
    </row>
  </sheetData>
  <autoFilter ref="A2:W40" xr:uid="{00000000-0001-0000-0100-000000000000}"/>
  <mergeCells count="20">
    <mergeCell ref="A35:A36"/>
    <mergeCell ref="A39:A40"/>
    <mergeCell ref="A31:A32"/>
    <mergeCell ref="A33:A34"/>
    <mergeCell ref="A27:A28"/>
    <mergeCell ref="A29:A30"/>
    <mergeCell ref="A37:A38"/>
    <mergeCell ref="A23:A24"/>
    <mergeCell ref="A25:A26"/>
    <mergeCell ref="A19:A20"/>
    <mergeCell ref="A21:A22"/>
    <mergeCell ref="A15:A16"/>
    <mergeCell ref="A17:A18"/>
    <mergeCell ref="A1:O1"/>
    <mergeCell ref="A11:A12"/>
    <mergeCell ref="A13:A14"/>
    <mergeCell ref="A7:A8"/>
    <mergeCell ref="A9:A10"/>
    <mergeCell ref="A3:A4"/>
    <mergeCell ref="A5:A6"/>
  </mergeCells>
  <phoneticPr fontId="4"/>
  <pageMargins left="0.7" right="0.7" top="0.75" bottom="0.75" header="0.3" footer="0.3"/>
  <pageSetup paperSize="9" scale="7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870D5-0341-4AE2-8B66-D41703880745}">
  <dimension ref="A1:E38"/>
  <sheetViews>
    <sheetView workbookViewId="0">
      <selection activeCell="J17" sqref="J17"/>
    </sheetView>
  </sheetViews>
  <sheetFormatPr defaultRowHeight="13.2" x14ac:dyDescent="0.25"/>
  <sheetData>
    <row r="1" spans="1:5" ht="13.8" x14ac:dyDescent="0.25">
      <c r="A1" s="1">
        <v>1</v>
      </c>
      <c r="B1" s="14"/>
      <c r="C1" s="15"/>
      <c r="D1" s="15"/>
      <c r="E1" s="15"/>
    </row>
    <row r="2" spans="1:5" ht="13.8" x14ac:dyDescent="0.25">
      <c r="A2" s="1">
        <v>1</v>
      </c>
      <c r="B2" s="16"/>
      <c r="C2" s="17"/>
      <c r="D2" s="17"/>
      <c r="E2" s="17"/>
    </row>
    <row r="3" spans="1:5" ht="13.8" x14ac:dyDescent="0.25">
      <c r="A3" s="1">
        <v>2</v>
      </c>
      <c r="B3" s="14"/>
      <c r="C3" s="15"/>
      <c r="D3" s="15"/>
      <c r="E3" s="15"/>
    </row>
    <row r="4" spans="1:5" ht="13.8" x14ac:dyDescent="0.25">
      <c r="A4" s="1">
        <v>2</v>
      </c>
      <c r="B4" s="16"/>
      <c r="C4" s="17"/>
      <c r="D4" s="17"/>
      <c r="E4" s="17"/>
    </row>
    <row r="5" spans="1:5" ht="13.8" x14ac:dyDescent="0.25">
      <c r="A5" s="1">
        <v>5</v>
      </c>
      <c r="B5" s="14"/>
      <c r="C5" s="15"/>
      <c r="D5" s="15"/>
      <c r="E5" s="15"/>
    </row>
    <row r="6" spans="1:5" ht="13.8" x14ac:dyDescent="0.25">
      <c r="A6" s="1">
        <v>5</v>
      </c>
      <c r="B6" s="16"/>
      <c r="C6" s="17"/>
      <c r="D6" s="17"/>
      <c r="E6" s="17"/>
    </row>
    <row r="7" spans="1:5" ht="13.8" x14ac:dyDescent="0.25">
      <c r="A7" s="1">
        <v>4</v>
      </c>
      <c r="B7" s="14"/>
      <c r="C7" s="15"/>
      <c r="D7" s="15"/>
      <c r="E7" s="15"/>
    </row>
    <row r="8" spans="1:5" ht="13.8" x14ac:dyDescent="0.25">
      <c r="A8" s="1">
        <v>4</v>
      </c>
      <c r="B8" s="16"/>
      <c r="C8" s="17"/>
      <c r="D8" s="17"/>
      <c r="E8" s="17"/>
    </row>
    <row r="9" spans="1:5" ht="13.8" x14ac:dyDescent="0.25">
      <c r="A9" s="1">
        <v>3</v>
      </c>
      <c r="B9" s="14"/>
      <c r="C9" s="15"/>
      <c r="D9" s="15"/>
      <c r="E9" s="15"/>
    </row>
    <row r="10" spans="1:5" ht="13.8" x14ac:dyDescent="0.25">
      <c r="A10" s="1">
        <v>3</v>
      </c>
      <c r="B10" s="16"/>
      <c r="C10" s="17"/>
      <c r="D10" s="17"/>
      <c r="E10" s="17"/>
    </row>
    <row r="11" spans="1:5" ht="13.8" x14ac:dyDescent="0.25">
      <c r="A11" s="1">
        <v>7</v>
      </c>
      <c r="B11" s="14"/>
      <c r="C11" s="15"/>
      <c r="D11" s="15"/>
      <c r="E11" s="15"/>
    </row>
    <row r="12" spans="1:5" ht="13.8" x14ac:dyDescent="0.25">
      <c r="A12" s="1">
        <v>7</v>
      </c>
      <c r="B12" s="16"/>
      <c r="C12" s="17"/>
      <c r="D12" s="17"/>
      <c r="E12" s="17"/>
    </row>
    <row r="13" spans="1:5" ht="13.8" x14ac:dyDescent="0.25">
      <c r="A13" s="1">
        <v>6</v>
      </c>
      <c r="B13" s="14"/>
      <c r="C13" s="15"/>
      <c r="D13" s="15"/>
      <c r="E13" s="15"/>
    </row>
    <row r="14" spans="1:5" ht="13.8" x14ac:dyDescent="0.25">
      <c r="A14" s="1">
        <v>6</v>
      </c>
      <c r="B14" s="16"/>
      <c r="C14" s="17"/>
      <c r="D14" s="17"/>
      <c r="E14" s="17"/>
    </row>
    <row r="15" spans="1:5" ht="13.8" x14ac:dyDescent="0.25">
      <c r="A15" s="1">
        <v>8</v>
      </c>
      <c r="B15" s="14"/>
      <c r="C15" s="15"/>
      <c r="D15" s="15"/>
      <c r="E15" s="15"/>
    </row>
    <row r="16" spans="1:5" ht="13.8" x14ac:dyDescent="0.25">
      <c r="A16" s="1">
        <v>8</v>
      </c>
      <c r="B16" s="16"/>
      <c r="C16" s="17"/>
      <c r="D16" s="17"/>
      <c r="E16" s="17"/>
    </row>
    <row r="17" spans="1:5" ht="13.8" x14ac:dyDescent="0.25">
      <c r="A17" s="1">
        <v>10</v>
      </c>
      <c r="B17" s="14"/>
      <c r="C17" s="15"/>
      <c r="D17" s="15"/>
      <c r="E17" s="15"/>
    </row>
    <row r="18" spans="1:5" ht="13.8" x14ac:dyDescent="0.25">
      <c r="A18" s="1">
        <v>10</v>
      </c>
      <c r="B18" s="16"/>
      <c r="C18" s="17"/>
      <c r="D18" s="17"/>
      <c r="E18" s="17"/>
    </row>
    <row r="19" spans="1:5" ht="13.8" x14ac:dyDescent="0.25">
      <c r="A19" s="1">
        <v>9</v>
      </c>
      <c r="B19" s="14"/>
      <c r="C19" s="15"/>
      <c r="D19" s="15"/>
      <c r="E19" s="15"/>
    </row>
    <row r="20" spans="1:5" ht="13.8" x14ac:dyDescent="0.25">
      <c r="A20" s="1">
        <v>9</v>
      </c>
      <c r="B20" s="16"/>
      <c r="C20" s="17"/>
      <c r="D20" s="17"/>
      <c r="E20" s="17"/>
    </row>
    <row r="21" spans="1:5" ht="13.8" x14ac:dyDescent="0.25">
      <c r="A21" s="1">
        <v>13</v>
      </c>
      <c r="B21" s="14"/>
      <c r="C21" s="15"/>
      <c r="D21" s="15"/>
      <c r="E21" s="15"/>
    </row>
    <row r="22" spans="1:5" ht="13.8" x14ac:dyDescent="0.25">
      <c r="A22" s="1">
        <v>13</v>
      </c>
      <c r="B22" s="16"/>
      <c r="C22" s="17"/>
      <c r="D22" s="17"/>
      <c r="E22" s="17"/>
    </row>
    <row r="23" spans="1:5" ht="13.8" x14ac:dyDescent="0.25">
      <c r="A23" s="1">
        <v>15</v>
      </c>
      <c r="B23" s="14"/>
      <c r="C23" s="15"/>
      <c r="D23" s="15"/>
      <c r="E23" s="15"/>
    </row>
    <row r="24" spans="1:5" ht="13.8" x14ac:dyDescent="0.25">
      <c r="A24" s="1">
        <v>15</v>
      </c>
      <c r="B24" s="16"/>
      <c r="C24" s="17"/>
      <c r="D24" s="17"/>
      <c r="E24" s="17"/>
    </row>
    <row r="25" spans="1:5" ht="13.8" x14ac:dyDescent="0.25">
      <c r="A25" s="1">
        <v>16</v>
      </c>
      <c r="B25" s="14"/>
      <c r="C25" s="15"/>
      <c r="D25" s="15"/>
      <c r="E25" s="15"/>
    </row>
    <row r="26" spans="1:5" ht="13.8" x14ac:dyDescent="0.25">
      <c r="A26" s="1">
        <v>16</v>
      </c>
      <c r="B26" s="16"/>
      <c r="C26" s="17"/>
      <c r="D26" s="17"/>
      <c r="E26" s="17"/>
    </row>
    <row r="27" spans="1:5" ht="13.8" x14ac:dyDescent="0.25">
      <c r="A27" s="1">
        <v>14</v>
      </c>
      <c r="B27" s="14"/>
      <c r="C27" s="15"/>
      <c r="D27" s="15"/>
      <c r="E27" s="15"/>
    </row>
    <row r="28" spans="1:5" ht="13.8" x14ac:dyDescent="0.25">
      <c r="A28" s="1">
        <v>14</v>
      </c>
      <c r="B28" s="16"/>
      <c r="C28" s="17"/>
      <c r="D28" s="17"/>
      <c r="E28" s="17"/>
    </row>
    <row r="29" spans="1:5" ht="13.8" x14ac:dyDescent="0.25">
      <c r="A29" s="1">
        <v>12</v>
      </c>
      <c r="B29" s="14"/>
      <c r="C29" s="15"/>
      <c r="D29" s="15"/>
      <c r="E29" s="15"/>
    </row>
    <row r="30" spans="1:5" ht="13.8" x14ac:dyDescent="0.25">
      <c r="A30" s="1">
        <v>12</v>
      </c>
      <c r="B30" s="16"/>
      <c r="C30" s="17"/>
      <c r="D30" s="17"/>
      <c r="E30" s="17"/>
    </row>
    <row r="31" spans="1:5" ht="13.8" x14ac:dyDescent="0.25">
      <c r="A31" s="1">
        <v>11</v>
      </c>
      <c r="B31" s="14"/>
      <c r="C31" s="15"/>
      <c r="D31" s="15"/>
      <c r="E31" s="15"/>
    </row>
    <row r="32" spans="1:5" ht="13.8" x14ac:dyDescent="0.25">
      <c r="A32" s="1">
        <v>11</v>
      </c>
      <c r="B32" s="16"/>
      <c r="C32" s="17"/>
      <c r="D32" s="17"/>
      <c r="E32" s="17"/>
    </row>
    <row r="33" spans="1:5" ht="13.8" x14ac:dyDescent="0.25">
      <c r="A33" s="1">
        <v>17</v>
      </c>
      <c r="B33" s="14"/>
      <c r="C33" s="15"/>
      <c r="D33" s="15"/>
      <c r="E33" s="15"/>
    </row>
    <row r="34" spans="1:5" ht="13.8" x14ac:dyDescent="0.25">
      <c r="A34" s="1">
        <v>17</v>
      </c>
      <c r="B34" s="16"/>
      <c r="C34" s="17"/>
      <c r="D34" s="17"/>
      <c r="E34" s="17"/>
    </row>
    <row r="35" spans="1:5" ht="13.8" x14ac:dyDescent="0.25">
      <c r="A35" s="1">
        <v>18</v>
      </c>
      <c r="B35" s="14"/>
      <c r="C35" s="15"/>
      <c r="D35" s="15"/>
      <c r="E35" s="15"/>
    </row>
    <row r="36" spans="1:5" ht="13.8" x14ac:dyDescent="0.25">
      <c r="A36" s="1">
        <v>18</v>
      </c>
      <c r="B36" s="16"/>
      <c r="C36" s="17"/>
      <c r="D36" s="17"/>
      <c r="E36" s="17"/>
    </row>
    <row r="37" spans="1:5" ht="13.8" x14ac:dyDescent="0.25">
      <c r="A37" s="1">
        <v>19</v>
      </c>
      <c r="B37" s="14"/>
      <c r="C37" s="15"/>
      <c r="D37" s="15"/>
      <c r="E37" s="15"/>
    </row>
    <row r="38" spans="1:5" ht="13.8" x14ac:dyDescent="0.25">
      <c r="A38" s="1">
        <v>19</v>
      </c>
      <c r="B38" s="16"/>
      <c r="C38" s="17"/>
      <c r="D38" s="17"/>
      <c r="E38" s="17"/>
    </row>
  </sheetData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9A27F-57EC-427E-A631-F69F14BE2CBD}">
  <sheetPr>
    <pageSetUpPr fitToPage="1"/>
  </sheetPr>
  <dimension ref="A1:W40"/>
  <sheetViews>
    <sheetView zoomScaleNormal="100" workbookViewId="0">
      <pane xSplit="2" ySplit="2" topLeftCell="C3" activePane="bottomRight" state="frozen"/>
      <selection activeCell="G18" sqref="G18"/>
      <selection pane="topRight" activeCell="G18" sqref="G18"/>
      <selection pane="bottomLeft" activeCell="G18" sqref="G18"/>
      <selection pane="bottomRight" activeCell="F17" sqref="F17"/>
    </sheetView>
  </sheetViews>
  <sheetFormatPr defaultColWidth="8.77734375" defaultRowHeight="13.2" x14ac:dyDescent="0.25"/>
  <cols>
    <col min="1" max="1" width="14.6640625" style="1" customWidth="1"/>
    <col min="2" max="15" width="12.77734375" style="1" customWidth="1"/>
    <col min="16" max="23" width="10" style="1" bestFit="1" customWidth="1"/>
    <col min="24" max="33" width="8.77734375" style="1"/>
    <col min="34" max="34" width="10" style="1" bestFit="1" customWidth="1"/>
    <col min="35" max="16384" width="8.77734375" style="1"/>
  </cols>
  <sheetData>
    <row r="1" spans="1:23" ht="17.399999999999999" customHeight="1" x14ac:dyDescent="0.25">
      <c r="A1" s="49" t="s">
        <v>45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23" ht="28.5" customHeight="1" x14ac:dyDescent="0.25">
      <c r="A2" s="10"/>
      <c r="B2" s="5"/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42</v>
      </c>
      <c r="M2" s="8" t="s">
        <v>1</v>
      </c>
      <c r="N2" s="9" t="s">
        <v>2</v>
      </c>
      <c r="O2" s="9" t="s">
        <v>43</v>
      </c>
    </row>
    <row r="3" spans="1:23" ht="15" customHeight="1" x14ac:dyDescent="0.25">
      <c r="A3" s="47" t="s">
        <v>14</v>
      </c>
      <c r="B3" s="30" t="s">
        <v>33</v>
      </c>
      <c r="C3" s="26">
        <v>1.2027918554612824</v>
      </c>
      <c r="D3" s="26">
        <v>1.1870460109410734</v>
      </c>
      <c r="E3" s="26">
        <v>0.81502173613884055</v>
      </c>
      <c r="F3" s="26">
        <v>1.0198749292707143</v>
      </c>
      <c r="G3" s="26">
        <v>0.97241186927906798</v>
      </c>
      <c r="H3" s="26">
        <v>1.0800452774963711</v>
      </c>
      <c r="I3" s="26">
        <v>1.0330922228204469</v>
      </c>
      <c r="J3" s="26">
        <v>0.95662892387001752</v>
      </c>
      <c r="K3" s="26">
        <v>0.80285779187413375</v>
      </c>
      <c r="L3" s="26">
        <v>0.87051925236500272</v>
      </c>
      <c r="M3" s="26">
        <v>1.0367422171984921</v>
      </c>
      <c r="N3" s="26">
        <v>0.79378286358966099</v>
      </c>
      <c r="O3" s="26">
        <v>0.96470873579560545</v>
      </c>
      <c r="P3" s="4"/>
      <c r="Q3" s="4"/>
      <c r="R3" s="4"/>
      <c r="S3" s="4"/>
      <c r="T3" s="4"/>
      <c r="U3" s="4"/>
      <c r="V3" s="4"/>
      <c r="W3" s="4"/>
    </row>
    <row r="4" spans="1:23" ht="15" customHeight="1" x14ac:dyDescent="0.25">
      <c r="A4" s="44"/>
      <c r="B4" s="31" t="s">
        <v>34</v>
      </c>
      <c r="C4" s="27">
        <v>1.2066217870257039</v>
      </c>
      <c r="D4" s="27">
        <v>1.0674199966248923</v>
      </c>
      <c r="E4" s="27">
        <v>0.88760930204953703</v>
      </c>
      <c r="F4" s="27">
        <v>1.0529199291438991</v>
      </c>
      <c r="G4" s="27">
        <v>0.91783460780935822</v>
      </c>
      <c r="H4" s="27">
        <v>1.0635303975898922</v>
      </c>
      <c r="I4" s="27">
        <v>0.99187121804975364</v>
      </c>
      <c r="J4" s="27">
        <v>1.0086854148364557</v>
      </c>
      <c r="K4" s="27">
        <v>0.8087511928149187</v>
      </c>
      <c r="L4" s="27">
        <v>0.9794538185268008</v>
      </c>
      <c r="M4" s="27">
        <v>0.98005837575624699</v>
      </c>
      <c r="N4" s="27">
        <v>0.80419896866148122</v>
      </c>
      <c r="O4" s="27">
        <v>0.96531370325337684</v>
      </c>
      <c r="P4" s="4"/>
      <c r="Q4" s="4"/>
      <c r="R4" s="4"/>
      <c r="S4" s="4"/>
      <c r="T4" s="4"/>
      <c r="U4" s="4"/>
      <c r="V4" s="4"/>
      <c r="W4" s="4"/>
    </row>
    <row r="5" spans="1:23" ht="15" customHeight="1" x14ac:dyDescent="0.25">
      <c r="A5" s="44" t="s">
        <v>17</v>
      </c>
      <c r="B5" s="32" t="s">
        <v>33</v>
      </c>
      <c r="C5" s="26">
        <v>1.2604015243782658</v>
      </c>
      <c r="D5" s="26">
        <v>1.8423610566747668</v>
      </c>
      <c r="E5" s="26">
        <v>1.1155675663799449</v>
      </c>
      <c r="F5" s="26">
        <v>1.4796906851761376</v>
      </c>
      <c r="G5" s="26">
        <v>1.5005134374235276</v>
      </c>
      <c r="H5" s="26">
        <v>1.4746615383079744</v>
      </c>
      <c r="I5" s="26">
        <v>1.4254999279815632</v>
      </c>
      <c r="J5" s="26">
        <v>1.2976320707716398</v>
      </c>
      <c r="K5" s="26">
        <v>1.0796645181681699</v>
      </c>
      <c r="L5" s="26">
        <v>1.1452306988286853</v>
      </c>
      <c r="M5" s="26">
        <v>1.0409758180376896</v>
      </c>
      <c r="N5" s="26">
        <v>0.89245070346026401</v>
      </c>
      <c r="O5" s="26">
        <v>1.25104840094203</v>
      </c>
      <c r="P5" s="4"/>
      <c r="Q5" s="4"/>
      <c r="R5" s="4"/>
      <c r="S5" s="4"/>
      <c r="T5" s="4"/>
      <c r="U5" s="4"/>
      <c r="V5" s="4"/>
      <c r="W5" s="4"/>
    </row>
    <row r="6" spans="1:23" ht="15" customHeight="1" x14ac:dyDescent="0.25">
      <c r="A6" s="44"/>
      <c r="B6" s="31" t="s">
        <v>34</v>
      </c>
      <c r="C6" s="27">
        <v>1.2937843403837295</v>
      </c>
      <c r="D6" s="27">
        <v>1.7939649085670279</v>
      </c>
      <c r="E6" s="27">
        <v>1.14436327759064</v>
      </c>
      <c r="F6" s="27">
        <v>1.3680242959515352</v>
      </c>
      <c r="G6" s="27">
        <v>1.2683099354877292</v>
      </c>
      <c r="H6" s="27">
        <v>0.96912887154147764</v>
      </c>
      <c r="I6" s="27">
        <v>0.95502128634658756</v>
      </c>
      <c r="J6" s="27">
        <v>1.6160294559615054</v>
      </c>
      <c r="K6" s="27">
        <v>1.026108319642959</v>
      </c>
      <c r="L6" s="27">
        <v>0.95472916904838012</v>
      </c>
      <c r="M6" s="27">
        <v>0.9776485582044816</v>
      </c>
      <c r="N6" s="27">
        <v>0.87805847610631882</v>
      </c>
      <c r="O6" s="27">
        <v>1.1393026049468264</v>
      </c>
      <c r="P6" s="4"/>
      <c r="Q6" s="4"/>
      <c r="R6" s="4"/>
      <c r="S6" s="4"/>
      <c r="T6" s="4"/>
      <c r="U6" s="4"/>
      <c r="V6" s="4"/>
      <c r="W6" s="4"/>
    </row>
    <row r="7" spans="1:23" ht="15" customHeight="1" x14ac:dyDescent="0.25">
      <c r="A7" s="48" t="s">
        <v>18</v>
      </c>
      <c r="B7" s="32" t="s">
        <v>33</v>
      </c>
      <c r="C7" s="26">
        <v>0.55212571726656234</v>
      </c>
      <c r="D7" s="26">
        <v>1.1187186083547715</v>
      </c>
      <c r="E7" s="26">
        <v>1.0788276261041765</v>
      </c>
      <c r="F7" s="26">
        <v>1.3259364369468956</v>
      </c>
      <c r="G7" s="26">
        <v>0.9828089880362475</v>
      </c>
      <c r="H7" s="26">
        <v>1.1188303308429928</v>
      </c>
      <c r="I7" s="26">
        <v>1.0315643281006692</v>
      </c>
      <c r="J7" s="26">
        <v>0.94129170492806857</v>
      </c>
      <c r="K7" s="26">
        <v>1.2071911993013777</v>
      </c>
      <c r="L7" s="26">
        <v>1.059920880025883</v>
      </c>
      <c r="M7" s="26">
        <v>1.0858532147313937</v>
      </c>
      <c r="N7" s="26">
        <v>0.71885956208242374</v>
      </c>
      <c r="O7" s="26">
        <v>1.0073675242429159</v>
      </c>
      <c r="P7" s="4"/>
      <c r="Q7" s="4"/>
      <c r="R7" s="4"/>
      <c r="S7" s="4"/>
      <c r="T7" s="4"/>
      <c r="U7" s="4"/>
      <c r="V7" s="4"/>
      <c r="W7" s="4"/>
    </row>
    <row r="8" spans="1:23" ht="15" customHeight="1" x14ac:dyDescent="0.25">
      <c r="A8" s="48"/>
      <c r="B8" s="31" t="s">
        <v>34</v>
      </c>
      <c r="C8" s="27">
        <v>0.79882482645728548</v>
      </c>
      <c r="D8" s="27">
        <v>1.3288299474709957</v>
      </c>
      <c r="E8" s="27">
        <v>1.1976458926405502</v>
      </c>
      <c r="F8" s="27">
        <v>1.4392065344224036</v>
      </c>
      <c r="G8" s="27">
        <v>1.0646207835646984</v>
      </c>
      <c r="H8" s="27">
        <v>1.1114192149904034</v>
      </c>
      <c r="I8" s="27">
        <v>0.8390078263392915</v>
      </c>
      <c r="J8" s="27">
        <v>0.75839303394395852</v>
      </c>
      <c r="K8" s="27">
        <v>1.0226763047077183</v>
      </c>
      <c r="L8" s="27">
        <v>0.69181527518158215</v>
      </c>
      <c r="M8" s="27">
        <v>0.92812338733709832</v>
      </c>
      <c r="N8" s="27">
        <v>0.58528848571594361</v>
      </c>
      <c r="O8" s="27">
        <v>0.94279665820037817</v>
      </c>
      <c r="P8" s="4"/>
      <c r="Q8" s="4"/>
      <c r="R8" s="4"/>
      <c r="S8" s="4"/>
      <c r="T8" s="4"/>
      <c r="U8" s="4"/>
      <c r="V8" s="4"/>
      <c r="W8" s="4"/>
    </row>
    <row r="9" spans="1:23" ht="15" customHeight="1" x14ac:dyDescent="0.25">
      <c r="A9" s="44" t="s">
        <v>19</v>
      </c>
      <c r="B9" s="32" t="s">
        <v>33</v>
      </c>
      <c r="C9" s="26">
        <v>1.0362297655297732</v>
      </c>
      <c r="D9" s="26">
        <v>1.1895519491183804</v>
      </c>
      <c r="E9" s="26">
        <v>0.71302729774135443</v>
      </c>
      <c r="F9" s="26">
        <v>1.4219900824035587</v>
      </c>
      <c r="G9" s="26">
        <v>0.71668444762426353</v>
      </c>
      <c r="H9" s="26">
        <v>1.4040282091647875</v>
      </c>
      <c r="I9" s="26">
        <v>1.3968269288773603</v>
      </c>
      <c r="J9" s="26">
        <v>1.1325611638449664</v>
      </c>
      <c r="K9" s="26">
        <v>0.7791628182682897</v>
      </c>
      <c r="L9" s="26">
        <v>2.3582404864472633</v>
      </c>
      <c r="M9" s="26">
        <v>1.0308807545317484</v>
      </c>
      <c r="N9" s="26">
        <v>0.90104591508178422</v>
      </c>
      <c r="O9" s="26">
        <v>1.0504067792269725</v>
      </c>
      <c r="P9" s="4"/>
      <c r="Q9" s="4"/>
      <c r="R9" s="4"/>
      <c r="S9" s="4"/>
      <c r="T9" s="4"/>
      <c r="U9" s="4"/>
      <c r="V9" s="4"/>
      <c r="W9" s="4"/>
    </row>
    <row r="10" spans="1:23" ht="15" customHeight="1" x14ac:dyDescent="0.25">
      <c r="A10" s="44"/>
      <c r="B10" s="31" t="s">
        <v>34</v>
      </c>
      <c r="C10" s="27">
        <v>0.80621805205362429</v>
      </c>
      <c r="D10" s="27">
        <v>1.1382536382536383</v>
      </c>
      <c r="E10" s="27">
        <v>0.79781534214044025</v>
      </c>
      <c r="F10" s="27">
        <v>1.1407407407407408</v>
      </c>
      <c r="G10" s="27">
        <v>0.96825184670355624</v>
      </c>
      <c r="H10" s="27">
        <v>0.97340362624066379</v>
      </c>
      <c r="I10" s="27">
        <v>1.029595657057282</v>
      </c>
      <c r="J10" s="27">
        <v>0.9273276593311286</v>
      </c>
      <c r="K10" s="27">
        <v>0.84853420195439744</v>
      </c>
      <c r="L10" s="27">
        <v>1.2417397723078669</v>
      </c>
      <c r="M10" s="27">
        <v>1.1527648290513381</v>
      </c>
      <c r="N10" s="27">
        <v>1.0646455713693519</v>
      </c>
      <c r="O10" s="27">
        <v>1.010519641607881</v>
      </c>
      <c r="P10" s="4"/>
      <c r="Q10" s="4"/>
      <c r="R10" s="4"/>
      <c r="S10" s="4"/>
      <c r="T10" s="4"/>
      <c r="U10" s="4"/>
      <c r="V10" s="4"/>
      <c r="W10" s="4"/>
    </row>
    <row r="11" spans="1:23" ht="15" customHeight="1" x14ac:dyDescent="0.25">
      <c r="A11" s="44" t="s">
        <v>20</v>
      </c>
      <c r="B11" s="32" t="s">
        <v>33</v>
      </c>
      <c r="C11" s="26">
        <v>1.0666690308166957</v>
      </c>
      <c r="D11" s="26">
        <v>1.1732155560036963</v>
      </c>
      <c r="E11" s="26">
        <v>1.0835660901459463</v>
      </c>
      <c r="F11" s="26">
        <v>0.96574582933861419</v>
      </c>
      <c r="G11" s="26">
        <v>1.04312034703399</v>
      </c>
      <c r="H11" s="26">
        <v>0.91244736500398815</v>
      </c>
      <c r="I11" s="26">
        <v>1.2853773008384464</v>
      </c>
      <c r="J11" s="26">
        <v>1.4994308469383424</v>
      </c>
      <c r="K11" s="26">
        <v>1.654357056207036</v>
      </c>
      <c r="L11" s="26">
        <v>1.1551317512102468</v>
      </c>
      <c r="M11" s="26">
        <v>0.97073342360304071</v>
      </c>
      <c r="N11" s="26">
        <v>1.0381685147469262</v>
      </c>
      <c r="O11" s="26">
        <v>1.1201392435577382</v>
      </c>
      <c r="P11" s="4"/>
      <c r="Q11" s="4"/>
      <c r="R11" s="4"/>
      <c r="S11" s="4"/>
      <c r="T11" s="4"/>
      <c r="U11" s="4"/>
      <c r="V11" s="4"/>
      <c r="W11" s="4"/>
    </row>
    <row r="12" spans="1:23" ht="15" customHeight="1" x14ac:dyDescent="0.25">
      <c r="A12" s="45"/>
      <c r="B12" s="33" t="s">
        <v>34</v>
      </c>
      <c r="C12" s="28">
        <v>1.0384370603604207</v>
      </c>
      <c r="D12" s="28">
        <v>1.2411270112054591</v>
      </c>
      <c r="E12" s="28">
        <v>1.2255667820069205</v>
      </c>
      <c r="F12" s="28">
        <v>1.1533379451621379</v>
      </c>
      <c r="G12" s="28">
        <v>0.92310633881041837</v>
      </c>
      <c r="H12" s="28">
        <v>0.857538686741949</v>
      </c>
      <c r="I12" s="28">
        <v>1.0766105370801862</v>
      </c>
      <c r="J12" s="28">
        <v>1.4751838545356408</v>
      </c>
      <c r="K12" s="28">
        <v>1.6063705856443653</v>
      </c>
      <c r="L12" s="28">
        <v>1.1120411934790746</v>
      </c>
      <c r="M12" s="28">
        <v>1.3312870539160138</v>
      </c>
      <c r="N12" s="28">
        <v>1.2410429640887422</v>
      </c>
      <c r="O12" s="28">
        <v>1.1722173965570442</v>
      </c>
      <c r="P12" s="4"/>
      <c r="Q12" s="4"/>
      <c r="R12" s="4"/>
      <c r="S12" s="4"/>
      <c r="T12" s="4"/>
      <c r="U12" s="4"/>
      <c r="V12" s="4"/>
      <c r="W12" s="4"/>
    </row>
    <row r="13" spans="1:23" ht="15" customHeight="1" x14ac:dyDescent="0.25">
      <c r="A13" s="46" t="s">
        <v>21</v>
      </c>
      <c r="B13" s="34" t="s">
        <v>33</v>
      </c>
      <c r="C13" s="26">
        <v>0.64177429298597832</v>
      </c>
      <c r="D13" s="26">
        <v>0.77127949183303091</v>
      </c>
      <c r="E13" s="26">
        <v>0.9971978609625668</v>
      </c>
      <c r="F13" s="26">
        <v>0.85162946024643427</v>
      </c>
      <c r="G13" s="26">
        <v>0.88947298816372411</v>
      </c>
      <c r="H13" s="26">
        <v>1.3370750343406594</v>
      </c>
      <c r="I13" s="26">
        <v>0.7627642370336144</v>
      </c>
      <c r="J13" s="26">
        <v>1.0929205772530024</v>
      </c>
      <c r="K13" s="26">
        <v>1.2630949254428201</v>
      </c>
      <c r="L13" s="26">
        <v>1.627633147853736</v>
      </c>
      <c r="M13" s="26">
        <v>0.89340844392766927</v>
      </c>
      <c r="N13" s="26">
        <v>0.78919150149721939</v>
      </c>
      <c r="O13" s="26">
        <v>0.97886655666789202</v>
      </c>
      <c r="P13" s="4"/>
      <c r="Q13" s="4"/>
      <c r="R13" s="4"/>
      <c r="S13" s="4"/>
      <c r="T13" s="4"/>
      <c r="U13" s="4"/>
      <c r="V13" s="4"/>
      <c r="W13" s="4"/>
    </row>
    <row r="14" spans="1:23" ht="15" customHeight="1" x14ac:dyDescent="0.25">
      <c r="A14" s="44"/>
      <c r="B14" s="31" t="s">
        <v>34</v>
      </c>
      <c r="C14" s="27">
        <v>0.63502812767518646</v>
      </c>
      <c r="D14" s="27">
        <v>1.03367184593587</v>
      </c>
      <c r="E14" s="27">
        <v>0.7606155443022049</v>
      </c>
      <c r="F14" s="27">
        <v>0.92453374351086326</v>
      </c>
      <c r="G14" s="27">
        <v>0.86607171805596084</v>
      </c>
      <c r="H14" s="27">
        <v>1.3971573804471205</v>
      </c>
      <c r="I14" s="27">
        <v>0.84979532549848147</v>
      </c>
      <c r="J14" s="27">
        <v>1.1798379820328744</v>
      </c>
      <c r="K14" s="27">
        <v>1.3084654256064414</v>
      </c>
      <c r="L14" s="27">
        <v>1.4763927110449981</v>
      </c>
      <c r="M14" s="27">
        <v>0.8328565447948646</v>
      </c>
      <c r="N14" s="27">
        <v>1.027410299120838</v>
      </c>
      <c r="O14" s="27">
        <v>1.0137425663034512</v>
      </c>
      <c r="P14" s="4"/>
      <c r="Q14" s="4"/>
      <c r="R14" s="4"/>
      <c r="S14" s="4"/>
      <c r="T14" s="4"/>
      <c r="U14" s="4"/>
      <c r="V14" s="4"/>
      <c r="W14" s="4"/>
    </row>
    <row r="15" spans="1:23" ht="15" customHeight="1" x14ac:dyDescent="0.25">
      <c r="A15" s="44" t="s">
        <v>22</v>
      </c>
      <c r="B15" s="32" t="s">
        <v>33</v>
      </c>
      <c r="C15" s="26">
        <v>0.33950737733215258</v>
      </c>
      <c r="D15" s="26">
        <v>1.5141386400960517</v>
      </c>
      <c r="E15" s="26">
        <v>1.0101349953806484</v>
      </c>
      <c r="F15" s="26">
        <v>1.5740537224934188</v>
      </c>
      <c r="G15" s="26">
        <v>2.1350638407005076</v>
      </c>
      <c r="H15" s="26">
        <v>0.91463019842241156</v>
      </c>
      <c r="I15" s="26">
        <v>2.2275276920026061</v>
      </c>
      <c r="J15" s="26">
        <v>0.75195464682017255</v>
      </c>
      <c r="K15" s="26">
        <v>3.0431015989835153</v>
      </c>
      <c r="L15" s="26">
        <v>1.9903869288479625</v>
      </c>
      <c r="M15" s="26">
        <v>0.94615284665526123</v>
      </c>
      <c r="N15" s="26">
        <v>1.2358479031666463</v>
      </c>
      <c r="O15" s="26">
        <v>1.4137196287520599</v>
      </c>
      <c r="P15" s="4"/>
      <c r="Q15" s="4"/>
      <c r="R15" s="4"/>
      <c r="S15" s="4"/>
      <c r="T15" s="4"/>
      <c r="U15" s="4"/>
      <c r="V15" s="4"/>
      <c r="W15" s="4"/>
    </row>
    <row r="16" spans="1:23" ht="15" customHeight="1" x14ac:dyDescent="0.25">
      <c r="A16" s="44"/>
      <c r="B16" s="31" t="s">
        <v>34</v>
      </c>
      <c r="C16" s="27">
        <v>0.67762009139205703</v>
      </c>
      <c r="D16" s="27">
        <v>1.5805268672354438</v>
      </c>
      <c r="E16" s="27">
        <v>1.6043452388488662</v>
      </c>
      <c r="F16" s="27">
        <v>1.3715348496859565</v>
      </c>
      <c r="G16" s="27">
        <v>1.4589732744719659</v>
      </c>
      <c r="H16" s="27">
        <v>0.91126896219600284</v>
      </c>
      <c r="I16" s="27">
        <v>2.5447741737596812</v>
      </c>
      <c r="J16" s="27">
        <v>0.73525579049140355</v>
      </c>
      <c r="K16" s="27">
        <v>1.5994260779846095</v>
      </c>
      <c r="L16" s="27">
        <v>1.18344418725927</v>
      </c>
      <c r="M16" s="27">
        <v>1.1357864373223769</v>
      </c>
      <c r="N16" s="27">
        <v>0.83900388922088232</v>
      </c>
      <c r="O16" s="27">
        <v>1.2604054952700547</v>
      </c>
      <c r="P16" s="4"/>
      <c r="Q16" s="4"/>
      <c r="R16" s="4"/>
      <c r="S16" s="4"/>
      <c r="T16" s="4"/>
      <c r="U16" s="4"/>
      <c r="V16" s="4"/>
      <c r="W16" s="4"/>
    </row>
    <row r="17" spans="1:23" ht="15" customHeight="1" x14ac:dyDescent="0.25">
      <c r="A17" s="44" t="s">
        <v>23</v>
      </c>
      <c r="B17" s="32" t="s">
        <v>33</v>
      </c>
      <c r="C17" s="26">
        <v>0.95095169938689628</v>
      </c>
      <c r="D17" s="26">
        <v>0.80076903023983315</v>
      </c>
      <c r="E17" s="26">
        <v>1.1673820615578656</v>
      </c>
      <c r="F17" s="26">
        <v>1.0821949970118672</v>
      </c>
      <c r="G17" s="26">
        <v>1.0208565444092874</v>
      </c>
      <c r="H17" s="26">
        <v>1.4061029338139581</v>
      </c>
      <c r="I17" s="26">
        <v>0.99665383971892252</v>
      </c>
      <c r="J17" s="26">
        <v>1.1723574124645597</v>
      </c>
      <c r="K17" s="26">
        <v>0.71354888737458</v>
      </c>
      <c r="L17" s="26">
        <v>0.66745498732589437</v>
      </c>
      <c r="M17" s="26">
        <v>1.050362968799772</v>
      </c>
      <c r="N17" s="26">
        <v>0.97407781976898922</v>
      </c>
      <c r="O17" s="26">
        <v>0.96482693720297008</v>
      </c>
      <c r="P17" s="4"/>
      <c r="Q17" s="4"/>
      <c r="R17" s="4"/>
      <c r="S17" s="4"/>
      <c r="T17" s="4"/>
      <c r="U17" s="4"/>
      <c r="V17" s="4"/>
      <c r="W17" s="4"/>
    </row>
    <row r="18" spans="1:23" ht="15" customHeight="1" x14ac:dyDescent="0.25">
      <c r="A18" s="44"/>
      <c r="B18" s="31" t="s">
        <v>34</v>
      </c>
      <c r="C18" s="27">
        <v>0.9426085020318038</v>
      </c>
      <c r="D18" s="27">
        <v>1.0818680622204517</v>
      </c>
      <c r="E18" s="27">
        <v>1.2490431525863626</v>
      </c>
      <c r="F18" s="27">
        <v>1.0713397648762217</v>
      </c>
      <c r="G18" s="27">
        <v>1.2478853691929706</v>
      </c>
      <c r="H18" s="27">
        <v>1.4623962904060244</v>
      </c>
      <c r="I18" s="27">
        <v>1.0606561506249803</v>
      </c>
      <c r="J18" s="27">
        <v>1.2965288420050289</v>
      </c>
      <c r="K18" s="27">
        <v>0.71579988547035245</v>
      </c>
      <c r="L18" s="27">
        <v>0.74762397202934949</v>
      </c>
      <c r="M18" s="27">
        <v>0.91847162904209889</v>
      </c>
      <c r="N18" s="27">
        <v>1.5932343962307434</v>
      </c>
      <c r="O18" s="27">
        <v>1.0788124577416094</v>
      </c>
      <c r="P18" s="4"/>
      <c r="Q18" s="4"/>
      <c r="R18" s="4"/>
      <c r="S18" s="4"/>
      <c r="T18" s="4"/>
      <c r="U18" s="4"/>
      <c r="V18" s="4"/>
      <c r="W18" s="4"/>
    </row>
    <row r="19" spans="1:23" ht="15" customHeight="1" x14ac:dyDescent="0.25">
      <c r="A19" s="44" t="s">
        <v>24</v>
      </c>
      <c r="B19" s="32" t="s">
        <v>33</v>
      </c>
      <c r="C19" s="26">
        <v>0.54429335370511844</v>
      </c>
      <c r="D19" s="26">
        <v>1.7382189288257166</v>
      </c>
      <c r="E19" s="26">
        <v>1.3700769051503146</v>
      </c>
      <c r="F19" s="26">
        <v>1.4422146274777854</v>
      </c>
      <c r="G19" s="26">
        <v>0.45063416524903638</v>
      </c>
      <c r="H19" s="26">
        <v>1.0969893636199748</v>
      </c>
      <c r="I19" s="26">
        <v>0.8819478061875633</v>
      </c>
      <c r="J19" s="26">
        <v>1.3800568328597262</v>
      </c>
      <c r="K19" s="26">
        <v>0.89203485259041715</v>
      </c>
      <c r="L19" s="26">
        <v>0.9650699582016915</v>
      </c>
      <c r="M19" s="26">
        <v>1.7095782654680063</v>
      </c>
      <c r="N19" s="26">
        <v>0.46784485092230943</v>
      </c>
      <c r="O19" s="26">
        <v>0.98812346840268328</v>
      </c>
      <c r="P19" s="4"/>
      <c r="Q19" s="4"/>
      <c r="R19" s="4"/>
      <c r="S19" s="4"/>
      <c r="T19" s="4"/>
      <c r="U19" s="4"/>
      <c r="V19" s="4"/>
      <c r="W19" s="4"/>
    </row>
    <row r="20" spans="1:23" ht="15" customHeight="1" x14ac:dyDescent="0.25">
      <c r="A20" s="44"/>
      <c r="B20" s="31" t="s">
        <v>34</v>
      </c>
      <c r="C20" s="27">
        <v>0.40831002796644028</v>
      </c>
      <c r="D20" s="27">
        <v>1.6781212740589337</v>
      </c>
      <c r="E20" s="27">
        <v>1.3396242601012267</v>
      </c>
      <c r="F20" s="27">
        <v>1.1558772219340845</v>
      </c>
      <c r="G20" s="27">
        <v>1.027047913446677</v>
      </c>
      <c r="H20" s="27">
        <v>1.4076152514816174</v>
      </c>
      <c r="I20" s="27">
        <v>0.9880337465564738</v>
      </c>
      <c r="J20" s="27">
        <v>3.0409570154095702</v>
      </c>
      <c r="K20" s="27">
        <v>0.88816931499532648</v>
      </c>
      <c r="L20" s="27">
        <v>1.0081333973128599</v>
      </c>
      <c r="M20" s="27">
        <v>1.7556482800732749</v>
      </c>
      <c r="N20" s="27">
        <v>0.66114893871927483</v>
      </c>
      <c r="O20" s="27">
        <v>1.1772917475942981</v>
      </c>
      <c r="P20" s="4"/>
      <c r="Q20" s="4"/>
      <c r="R20" s="4"/>
      <c r="S20" s="4"/>
      <c r="T20" s="4"/>
      <c r="U20" s="4"/>
      <c r="V20" s="4"/>
      <c r="W20" s="4"/>
    </row>
    <row r="21" spans="1:23" ht="15" customHeight="1" x14ac:dyDescent="0.25">
      <c r="A21" s="44" t="s">
        <v>25</v>
      </c>
      <c r="B21" s="32" t="s">
        <v>33</v>
      </c>
      <c r="C21" s="26">
        <v>0.66071523460332637</v>
      </c>
      <c r="D21" s="26">
        <v>0.83457182966775856</v>
      </c>
      <c r="E21" s="26">
        <v>1.307296095231866</v>
      </c>
      <c r="F21" s="26">
        <v>1.5074683901839268</v>
      </c>
      <c r="G21" s="26">
        <v>0.50270390907998419</v>
      </c>
      <c r="H21" s="26">
        <v>1.1465067778936393</v>
      </c>
      <c r="I21" s="26">
        <v>1.4699032715174665</v>
      </c>
      <c r="J21" s="26">
        <v>0.93757005026286899</v>
      </c>
      <c r="K21" s="26">
        <v>0.57674368445175384</v>
      </c>
      <c r="L21" s="26">
        <v>0.76100223569457592</v>
      </c>
      <c r="M21" s="26">
        <v>1.5461633155519081</v>
      </c>
      <c r="N21" s="26">
        <v>1.3832659162856138</v>
      </c>
      <c r="O21" s="26">
        <v>1.0195721245498834</v>
      </c>
      <c r="P21" s="4"/>
      <c r="Q21" s="4"/>
      <c r="R21" s="4"/>
      <c r="S21" s="4"/>
      <c r="T21" s="4"/>
      <c r="U21" s="4"/>
      <c r="V21" s="4"/>
      <c r="W21" s="4"/>
    </row>
    <row r="22" spans="1:23" ht="15" customHeight="1" x14ac:dyDescent="0.25">
      <c r="A22" s="45"/>
      <c r="B22" s="33" t="s">
        <v>34</v>
      </c>
      <c r="C22" s="28">
        <v>0.89541023558082855</v>
      </c>
      <c r="D22" s="28">
        <v>0.78930289022738942</v>
      </c>
      <c r="E22" s="28">
        <v>0.761093092264164</v>
      </c>
      <c r="F22" s="28">
        <v>1.3338017582273931</v>
      </c>
      <c r="G22" s="28">
        <v>1.0653286237744692</v>
      </c>
      <c r="H22" s="28">
        <v>1.0012224938875305</v>
      </c>
      <c r="I22" s="28">
        <v>1.1390869103594721</v>
      </c>
      <c r="J22" s="28">
        <v>1.3322165980845562</v>
      </c>
      <c r="K22" s="28">
        <v>0.62902956095204476</v>
      </c>
      <c r="L22" s="28">
        <v>1.449589989097976</v>
      </c>
      <c r="M22" s="28">
        <v>1.1723257595098289</v>
      </c>
      <c r="N22" s="28">
        <v>0.6896558928608737</v>
      </c>
      <c r="O22" s="28">
        <v>0.95442490374958155</v>
      </c>
      <c r="P22" s="4"/>
      <c r="Q22" s="4"/>
      <c r="R22" s="4"/>
      <c r="S22" s="4"/>
      <c r="T22" s="4"/>
      <c r="U22" s="4"/>
      <c r="V22" s="4"/>
      <c r="W22" s="4"/>
    </row>
    <row r="23" spans="1:23" ht="15" customHeight="1" x14ac:dyDescent="0.25">
      <c r="A23" s="46" t="s">
        <v>26</v>
      </c>
      <c r="B23" s="34" t="s">
        <v>33</v>
      </c>
      <c r="C23" s="26">
        <v>1.1501170960187355</v>
      </c>
      <c r="D23" s="26">
        <v>0.47378357504505275</v>
      </c>
      <c r="E23" s="26">
        <v>1.9092347092497741</v>
      </c>
      <c r="F23" s="26">
        <v>0.6587290283988948</v>
      </c>
      <c r="G23" s="26">
        <v>0.98456573145011828</v>
      </c>
      <c r="H23" s="26">
        <v>2.3661293933288561</v>
      </c>
      <c r="I23" s="26">
        <v>0.77056773567426884</v>
      </c>
      <c r="J23" s="26">
        <v>1.6568050502888936</v>
      </c>
      <c r="K23" s="26">
        <v>1.2427988784093806</v>
      </c>
      <c r="L23" s="26">
        <v>1.5178721261956705</v>
      </c>
      <c r="M23" s="26">
        <v>0.55536379619026111</v>
      </c>
      <c r="N23" s="26">
        <v>0.90889366492682433</v>
      </c>
      <c r="O23" s="26">
        <v>0.99528834615656103</v>
      </c>
      <c r="P23" s="4"/>
      <c r="Q23" s="4"/>
      <c r="R23" s="4"/>
      <c r="S23" s="4"/>
      <c r="T23" s="4"/>
      <c r="U23" s="4"/>
      <c r="V23" s="4"/>
      <c r="W23" s="4"/>
    </row>
    <row r="24" spans="1:23" ht="15" customHeight="1" x14ac:dyDescent="0.25">
      <c r="A24" s="44"/>
      <c r="B24" s="31" t="s">
        <v>34</v>
      </c>
      <c r="C24" s="27">
        <v>1.3842116615141276</v>
      </c>
      <c r="D24" s="27">
        <v>0.46851516731589116</v>
      </c>
      <c r="E24" s="27">
        <v>2.4761452031114954</v>
      </c>
      <c r="F24" s="27">
        <v>0.66182269405763128</v>
      </c>
      <c r="G24" s="27">
        <v>0.98107583724657654</v>
      </c>
      <c r="H24" s="27">
        <v>1.7227663995250817</v>
      </c>
      <c r="I24" s="27">
        <v>0.71239978104775092</v>
      </c>
      <c r="J24" s="27">
        <v>1.6789017480993655</v>
      </c>
      <c r="K24" s="27">
        <v>1.0683029424376698</v>
      </c>
      <c r="L24" s="27">
        <v>2.3804147555764632</v>
      </c>
      <c r="M24" s="27">
        <v>0.52638396769154572</v>
      </c>
      <c r="N24" s="27">
        <v>0.90191883286443508</v>
      </c>
      <c r="O24" s="27">
        <v>1.0118332542665645</v>
      </c>
      <c r="P24" s="4"/>
      <c r="Q24" s="4"/>
      <c r="R24" s="4"/>
      <c r="S24" s="4"/>
      <c r="T24" s="4"/>
      <c r="U24" s="4"/>
      <c r="V24" s="4"/>
      <c r="W24" s="4"/>
    </row>
    <row r="25" spans="1:23" ht="15" customHeight="1" x14ac:dyDescent="0.25">
      <c r="A25" s="44" t="s">
        <v>27</v>
      </c>
      <c r="B25" s="32" t="s">
        <v>33</v>
      </c>
      <c r="C25" s="26">
        <v>0.60793461823095984</v>
      </c>
      <c r="D25" s="26">
        <v>1.1582673568818513</v>
      </c>
      <c r="E25" s="26">
        <v>1.7949633863189856</v>
      </c>
      <c r="F25" s="26">
        <v>2.5930217669654287</v>
      </c>
      <c r="G25" s="26">
        <v>0.77990097285461923</v>
      </c>
      <c r="H25" s="26">
        <v>0.49091306406380886</v>
      </c>
      <c r="I25" s="26">
        <v>0.85504186385147429</v>
      </c>
      <c r="J25" s="26">
        <v>0.81956725554718091</v>
      </c>
      <c r="K25" s="26">
        <v>0.51434106105105293</v>
      </c>
      <c r="L25" s="26">
        <v>1.936327541616581</v>
      </c>
      <c r="M25" s="26">
        <v>0.51576625639908502</v>
      </c>
      <c r="N25" s="26">
        <v>1.3110415480933408</v>
      </c>
      <c r="O25" s="26">
        <v>0.96135844338343912</v>
      </c>
      <c r="P25" s="4"/>
      <c r="Q25" s="4"/>
      <c r="R25" s="4"/>
      <c r="S25" s="4"/>
      <c r="T25" s="4"/>
      <c r="U25" s="4"/>
      <c r="V25" s="4"/>
      <c r="W25" s="4"/>
    </row>
    <row r="26" spans="1:23" ht="15" customHeight="1" x14ac:dyDescent="0.25">
      <c r="A26" s="44"/>
      <c r="B26" s="31" t="s">
        <v>34</v>
      </c>
      <c r="C26" s="27">
        <v>0.88927384076990379</v>
      </c>
      <c r="D26" s="27">
        <v>2.1893726204270818</v>
      </c>
      <c r="E26" s="27">
        <v>1.5142220300076517</v>
      </c>
      <c r="F26" s="27">
        <v>4.4476198749131344</v>
      </c>
      <c r="G26" s="27">
        <v>0.88276747069186767</v>
      </c>
      <c r="H26" s="27">
        <v>0.41409691629955947</v>
      </c>
      <c r="I26" s="27">
        <v>0.75306613104476705</v>
      </c>
      <c r="J26" s="27">
        <v>0.85096180549127065</v>
      </c>
      <c r="K26" s="27">
        <v>0.59371600435144301</v>
      </c>
      <c r="L26" s="27">
        <v>1.6781520357027102</v>
      </c>
      <c r="M26" s="27">
        <v>0.4854222222222222</v>
      </c>
      <c r="N26" s="27">
        <v>0.59007083536883242</v>
      </c>
      <c r="O26" s="27">
        <v>1.0123206147887931</v>
      </c>
      <c r="P26" s="4"/>
      <c r="Q26" s="4"/>
      <c r="R26" s="4"/>
      <c r="S26" s="4"/>
      <c r="T26" s="4"/>
      <c r="U26" s="4"/>
      <c r="V26" s="4"/>
      <c r="W26" s="4"/>
    </row>
    <row r="27" spans="1:23" ht="15" customHeight="1" x14ac:dyDescent="0.25">
      <c r="A27" s="44" t="s">
        <v>28</v>
      </c>
      <c r="B27" s="32" t="s">
        <v>33</v>
      </c>
      <c r="C27" s="26">
        <v>4.5037816507727717</v>
      </c>
      <c r="D27" s="26">
        <v>0.73487308483878344</v>
      </c>
      <c r="E27" s="26">
        <v>0.6920805984694316</v>
      </c>
      <c r="F27" s="26">
        <v>0.6983109122165525</v>
      </c>
      <c r="G27" s="26">
        <v>0.91967641568139391</v>
      </c>
      <c r="H27" s="26">
        <v>2.0390251426808574</v>
      </c>
      <c r="I27" s="26">
        <v>1.661965614359578</v>
      </c>
      <c r="J27" s="26">
        <v>1.2951522639726725</v>
      </c>
      <c r="K27" s="26">
        <v>0.37815680154735476</v>
      </c>
      <c r="L27" s="26">
        <v>0.40160700771299296</v>
      </c>
      <c r="M27" s="26">
        <v>14.381904439173162</v>
      </c>
      <c r="N27" s="26">
        <v>0.97471934184591658</v>
      </c>
      <c r="O27" s="26">
        <v>1.0728031894482852</v>
      </c>
      <c r="P27" s="4"/>
      <c r="Q27" s="4"/>
      <c r="R27" s="4"/>
      <c r="S27" s="4"/>
      <c r="T27" s="4"/>
      <c r="U27" s="4"/>
      <c r="V27" s="4"/>
      <c r="W27" s="4"/>
    </row>
    <row r="28" spans="1:23" ht="15" customHeight="1" x14ac:dyDescent="0.25">
      <c r="A28" s="44"/>
      <c r="B28" s="31" t="s">
        <v>34</v>
      </c>
      <c r="C28" s="27">
        <v>3.5468763427000085</v>
      </c>
      <c r="D28" s="27">
        <v>1.0808417600437279</v>
      </c>
      <c r="E28" s="27">
        <v>0.3761558225764266</v>
      </c>
      <c r="F28" s="27">
        <v>0.98231292517006807</v>
      </c>
      <c r="G28" s="27">
        <v>0.9857918930213122</v>
      </c>
      <c r="H28" s="27">
        <v>1.56796804535498</v>
      </c>
      <c r="I28" s="27">
        <v>1.5334434351775392</v>
      </c>
      <c r="J28" s="27">
        <v>1.2393519566873212</v>
      </c>
      <c r="K28" s="27">
        <v>1.570411179790379</v>
      </c>
      <c r="L28" s="27">
        <v>0.38083557369650112</v>
      </c>
      <c r="M28" s="27">
        <v>18.969053398058254</v>
      </c>
      <c r="N28" s="27">
        <v>1.1614053098354578</v>
      </c>
      <c r="O28" s="27">
        <v>1.1097317218757017</v>
      </c>
      <c r="P28" s="4"/>
      <c r="Q28" s="4"/>
      <c r="R28" s="4"/>
      <c r="S28" s="4"/>
      <c r="T28" s="4"/>
      <c r="U28" s="4"/>
      <c r="V28" s="4"/>
      <c r="W28" s="4"/>
    </row>
    <row r="29" spans="1:23" ht="15" customHeight="1" x14ac:dyDescent="0.25">
      <c r="A29" s="44" t="s">
        <v>29</v>
      </c>
      <c r="B29" s="32" t="s">
        <v>33</v>
      </c>
      <c r="C29" s="26">
        <v>2.2836051910941779</v>
      </c>
      <c r="D29" s="26">
        <v>2.1709260518900009</v>
      </c>
      <c r="E29" s="26">
        <v>0.6302783201255695</v>
      </c>
      <c r="F29" s="26">
        <v>1.4041838351822504</v>
      </c>
      <c r="G29" s="26">
        <v>6.9019423290835968</v>
      </c>
      <c r="H29" s="26">
        <v>0.84094879102693754</v>
      </c>
      <c r="I29" s="26">
        <v>0.73869916913729361</v>
      </c>
      <c r="J29" s="26">
        <v>0.38252666590205298</v>
      </c>
      <c r="K29" s="26">
        <v>0.64782657093560414</v>
      </c>
      <c r="L29" s="26">
        <v>7.6574760413112924E-2</v>
      </c>
      <c r="M29" s="26">
        <v>1.3604960521798832</v>
      </c>
      <c r="N29" s="26">
        <v>1.563824766998309</v>
      </c>
      <c r="O29" s="26">
        <v>1.1115271449030075</v>
      </c>
      <c r="P29" s="4"/>
      <c r="Q29" s="4"/>
      <c r="R29" s="4"/>
      <c r="S29" s="4"/>
      <c r="T29" s="4"/>
      <c r="U29" s="4"/>
      <c r="V29" s="4"/>
      <c r="W29" s="4"/>
    </row>
    <row r="30" spans="1:23" ht="15" customHeight="1" x14ac:dyDescent="0.25">
      <c r="A30" s="44"/>
      <c r="B30" s="31" t="s">
        <v>34</v>
      </c>
      <c r="C30" s="27">
        <v>1.1237379666588401</v>
      </c>
      <c r="D30" s="27">
        <v>4.1180438448566612</v>
      </c>
      <c r="E30" s="27">
        <v>1.2654768384564701</v>
      </c>
      <c r="F30" s="27">
        <v>0.72796208530805684</v>
      </c>
      <c r="G30" s="27">
        <v>3.9204171680705975</v>
      </c>
      <c r="H30" s="27">
        <v>1.2650886924048548</v>
      </c>
      <c r="I30" s="27">
        <v>1.1274438561887954</v>
      </c>
      <c r="J30" s="27">
        <v>0.47330437459383656</v>
      </c>
      <c r="K30" s="27">
        <v>1.5739484396200814</v>
      </c>
      <c r="L30" s="27">
        <v>7.3088269415625309E-2</v>
      </c>
      <c r="M30" s="27">
        <v>1.0408566721581549</v>
      </c>
      <c r="N30" s="27">
        <v>3.8899201381394346</v>
      </c>
      <c r="O30" s="27">
        <v>1.465771307853668</v>
      </c>
      <c r="P30" s="4"/>
      <c r="Q30" s="4"/>
      <c r="R30" s="4"/>
      <c r="S30" s="4"/>
      <c r="T30" s="4"/>
      <c r="U30" s="4"/>
      <c r="V30" s="4"/>
      <c r="W30" s="4"/>
    </row>
    <row r="31" spans="1:23" ht="15" customHeight="1" x14ac:dyDescent="0.25">
      <c r="A31" s="44" t="s">
        <v>30</v>
      </c>
      <c r="B31" s="32" t="s">
        <v>33</v>
      </c>
      <c r="C31" s="26">
        <v>0.71008070897293873</v>
      </c>
      <c r="D31" s="26">
        <v>1.5921506983456166</v>
      </c>
      <c r="E31" s="26">
        <v>1.4252384312475816</v>
      </c>
      <c r="F31" s="26">
        <v>0.54768853019904606</v>
      </c>
      <c r="G31" s="26">
        <v>0.78947368421052633</v>
      </c>
      <c r="H31" s="26">
        <v>0.91512909061009706</v>
      </c>
      <c r="I31" s="26">
        <v>1.5418699648246907</v>
      </c>
      <c r="J31" s="26">
        <v>0.8944448695386028</v>
      </c>
      <c r="K31" s="26">
        <v>1.1644100061667157</v>
      </c>
      <c r="L31" s="26">
        <v>0.48925081433224754</v>
      </c>
      <c r="M31" s="26">
        <v>1.6834387418145185</v>
      </c>
      <c r="N31" s="26">
        <v>1.5321189839572193</v>
      </c>
      <c r="O31" s="26">
        <v>1.0675483265963082</v>
      </c>
      <c r="P31" s="4"/>
      <c r="Q31" s="4"/>
      <c r="R31" s="4"/>
      <c r="S31" s="4"/>
      <c r="T31" s="4"/>
      <c r="U31" s="4"/>
      <c r="V31" s="4"/>
      <c r="W31" s="4"/>
    </row>
    <row r="32" spans="1:23" ht="15" customHeight="1" x14ac:dyDescent="0.25">
      <c r="A32" s="45"/>
      <c r="B32" s="33" t="s">
        <v>34</v>
      </c>
      <c r="C32" s="28">
        <v>0.6688927425008302</v>
      </c>
      <c r="D32" s="28">
        <v>1.8602466632877175</v>
      </c>
      <c r="E32" s="28">
        <v>1.3525536538983971</v>
      </c>
      <c r="F32" s="28">
        <v>0.64134715276267784</v>
      </c>
      <c r="G32" s="28">
        <v>1.9210847157054716</v>
      </c>
      <c r="H32" s="28">
        <v>0.84732186866750647</v>
      </c>
      <c r="I32" s="28">
        <v>1.4610244988864143</v>
      </c>
      <c r="J32" s="28">
        <v>0.81250879084814098</v>
      </c>
      <c r="K32" s="28">
        <v>1.2613498452012384</v>
      </c>
      <c r="L32" s="28">
        <v>0.64045298026092434</v>
      </c>
      <c r="M32" s="28">
        <v>1.3078984305218835</v>
      </c>
      <c r="N32" s="28">
        <v>1.6838244234588418</v>
      </c>
      <c r="O32" s="28">
        <v>1.137610289053381</v>
      </c>
      <c r="P32" s="4"/>
      <c r="Q32" s="4"/>
      <c r="R32" s="4"/>
      <c r="S32" s="4"/>
      <c r="T32" s="4"/>
      <c r="U32" s="4"/>
      <c r="V32" s="4"/>
      <c r="W32" s="4"/>
    </row>
    <row r="33" spans="1:23" ht="15" customHeight="1" x14ac:dyDescent="0.25">
      <c r="A33" s="46" t="s">
        <v>46</v>
      </c>
      <c r="B33" s="34" t="s">
        <v>33</v>
      </c>
      <c r="C33" s="26">
        <v>3.4058651638488833</v>
      </c>
      <c r="D33" s="26">
        <v>0.51833353636252888</v>
      </c>
      <c r="E33" s="26">
        <v>0.86774481374079859</v>
      </c>
      <c r="F33" s="26">
        <v>1.0003976845919313</v>
      </c>
      <c r="G33" s="26">
        <v>0.5994495773540397</v>
      </c>
      <c r="H33" s="26">
        <v>1.0843360354792977</v>
      </c>
      <c r="I33" s="26">
        <v>1.1601092217947127</v>
      </c>
      <c r="J33" s="26">
        <v>0.88949275362318836</v>
      </c>
      <c r="K33" s="26">
        <v>1.6242833183821521</v>
      </c>
      <c r="L33" s="26">
        <v>1.0074489168318186</v>
      </c>
      <c r="M33" s="26">
        <v>2.0295782362607269</v>
      </c>
      <c r="N33" s="26">
        <v>0.87945249197709263</v>
      </c>
      <c r="O33" s="26">
        <v>1.0194201416505699</v>
      </c>
      <c r="P33" s="4"/>
      <c r="Q33" s="4"/>
      <c r="R33" s="4"/>
      <c r="S33" s="4"/>
      <c r="T33" s="4"/>
      <c r="U33" s="4"/>
      <c r="V33" s="4"/>
      <c r="W33" s="4"/>
    </row>
    <row r="34" spans="1:23" ht="15" customHeight="1" x14ac:dyDescent="0.25">
      <c r="A34" s="44"/>
      <c r="B34" s="31" t="s">
        <v>34</v>
      </c>
      <c r="C34" s="27">
        <v>2.0902091473224544</v>
      </c>
      <c r="D34" s="27">
        <v>0.68474291710388246</v>
      </c>
      <c r="E34" s="27">
        <v>0.70411529010692231</v>
      </c>
      <c r="F34" s="27">
        <v>1.1378795002686728</v>
      </c>
      <c r="G34" s="27">
        <v>0.7005856283634061</v>
      </c>
      <c r="H34" s="27">
        <v>0.93197729019038678</v>
      </c>
      <c r="I34" s="27">
        <v>1.2146827149587751</v>
      </c>
      <c r="J34" s="27">
        <v>0.83158393995009594</v>
      </c>
      <c r="K34" s="27">
        <v>1.4838262686838399</v>
      </c>
      <c r="L34" s="27">
        <v>1.1453897043622079</v>
      </c>
      <c r="M34" s="27">
        <v>1.0279888335963103</v>
      </c>
      <c r="N34" s="27">
        <v>0.8205431901869269</v>
      </c>
      <c r="O34" s="27">
        <v>0.96797488226059658</v>
      </c>
      <c r="P34" s="4"/>
      <c r="Q34" s="4"/>
      <c r="R34" s="4"/>
      <c r="S34" s="4"/>
      <c r="T34" s="4"/>
      <c r="U34" s="4"/>
      <c r="V34" s="4"/>
      <c r="W34" s="4"/>
    </row>
    <row r="35" spans="1:23" ht="15" customHeight="1" x14ac:dyDescent="0.25">
      <c r="A35" s="44" t="s">
        <v>32</v>
      </c>
      <c r="B35" s="32" t="s">
        <v>33</v>
      </c>
      <c r="C35" s="26">
        <v>0.48818641029819132</v>
      </c>
      <c r="D35" s="26">
        <v>2.2228119270481521</v>
      </c>
      <c r="E35" s="26">
        <v>0.86376796608416917</v>
      </c>
      <c r="F35" s="26">
        <v>23.833756990340621</v>
      </c>
      <c r="G35" s="26">
        <v>1.501984126984127</v>
      </c>
      <c r="H35" s="26">
        <v>0.47028955098615188</v>
      </c>
      <c r="I35" s="26">
        <v>0.25589298236150815</v>
      </c>
      <c r="J35" s="26">
        <v>1.3571618831990411</v>
      </c>
      <c r="K35" s="26">
        <v>5.2884274749065145</v>
      </c>
      <c r="L35" s="26">
        <v>0.32181594993258605</v>
      </c>
      <c r="M35" s="26">
        <v>1.3148649480095982</v>
      </c>
      <c r="N35" s="26">
        <v>1.0234731580091285</v>
      </c>
      <c r="O35" s="26">
        <v>1.2446691651589559</v>
      </c>
      <c r="P35" s="4"/>
      <c r="Q35" s="4"/>
      <c r="R35" s="4"/>
      <c r="S35" s="4"/>
      <c r="T35" s="4"/>
      <c r="U35" s="4"/>
      <c r="V35" s="4"/>
      <c r="W35" s="4"/>
    </row>
    <row r="36" spans="1:23" ht="15" customHeight="1" x14ac:dyDescent="0.25">
      <c r="A36" s="51"/>
      <c r="B36" s="35" t="s">
        <v>34</v>
      </c>
      <c r="C36" s="28">
        <v>0.41100364275844742</v>
      </c>
      <c r="D36" s="28">
        <v>2.3216253900803401</v>
      </c>
      <c r="E36" s="28">
        <v>2.0071777642028099</v>
      </c>
      <c r="F36" s="28">
        <v>12.906290956749672</v>
      </c>
      <c r="G36" s="28">
        <v>1.1033572045304485</v>
      </c>
      <c r="H36" s="28">
        <v>0.67949269131556322</v>
      </c>
      <c r="I36" s="28">
        <v>0.11498283293155089</v>
      </c>
      <c r="J36" s="28">
        <v>0.85637754202939409</v>
      </c>
      <c r="K36" s="28">
        <v>9.3242100024881811</v>
      </c>
      <c r="L36" s="28">
        <v>0.33474471504512299</v>
      </c>
      <c r="M36" s="28">
        <v>1.5596695961196754</v>
      </c>
      <c r="N36" s="28">
        <v>0.44514032496307238</v>
      </c>
      <c r="O36" s="28">
        <v>1.1439051801286186</v>
      </c>
      <c r="P36" s="4"/>
      <c r="Q36" s="4"/>
      <c r="R36" s="4"/>
      <c r="S36" s="4"/>
      <c r="T36" s="4"/>
      <c r="U36" s="4"/>
      <c r="V36" s="4"/>
      <c r="W36" s="4"/>
    </row>
    <row r="37" spans="1:23" ht="15" customHeight="1" x14ac:dyDescent="0.25">
      <c r="A37" s="42" t="s">
        <v>35</v>
      </c>
      <c r="B37" s="32" t="s">
        <v>33</v>
      </c>
      <c r="C37" s="26">
        <v>1.9557823129251701</v>
      </c>
      <c r="D37" s="26">
        <v>1.2150444664031621</v>
      </c>
      <c r="E37" s="26">
        <v>0.76517389057077456</v>
      </c>
      <c r="F37" s="26">
        <v>0.98110820405104959</v>
      </c>
      <c r="G37" s="26">
        <v>1.5183603493679096</v>
      </c>
      <c r="H37" s="26">
        <v>0.97244484523643204</v>
      </c>
      <c r="I37" s="26">
        <v>1.0535526534226107</v>
      </c>
      <c r="J37" s="26">
        <v>0.82292980178523734</v>
      </c>
      <c r="K37" s="26">
        <v>0.74368686213570068</v>
      </c>
      <c r="L37" s="26">
        <v>1.621432359927129</v>
      </c>
      <c r="M37" s="26">
        <v>1.220524994227661</v>
      </c>
      <c r="N37" s="26">
        <v>1.2073172138522945</v>
      </c>
      <c r="O37" s="26">
        <v>1.1016284126319706</v>
      </c>
      <c r="P37" s="4"/>
      <c r="Q37" s="4"/>
      <c r="R37" s="4"/>
      <c r="S37" s="4"/>
      <c r="T37" s="4"/>
      <c r="U37" s="4"/>
      <c r="V37" s="4"/>
      <c r="W37" s="4"/>
    </row>
    <row r="38" spans="1:23" ht="15" customHeight="1" thickBot="1" x14ac:dyDescent="0.3">
      <c r="A38" s="50"/>
      <c r="B38" s="36" t="s">
        <v>34</v>
      </c>
      <c r="C38" s="29">
        <v>1.0111039241052178</v>
      </c>
      <c r="D38" s="29">
        <v>1.1067027059859689</v>
      </c>
      <c r="E38" s="29">
        <v>1.1252618458747448</v>
      </c>
      <c r="F38" s="29">
        <v>0.87895451743966879</v>
      </c>
      <c r="G38" s="29">
        <v>1.3759249381095018</v>
      </c>
      <c r="H38" s="29">
        <v>0.94909977131936918</v>
      </c>
      <c r="I38" s="29">
        <v>1.2486031943111913</v>
      </c>
      <c r="J38" s="29">
        <v>0.96771917341160429</v>
      </c>
      <c r="K38" s="29">
        <v>0.84587821572390531</v>
      </c>
      <c r="L38" s="29">
        <v>1.3338365064270943</v>
      </c>
      <c r="M38" s="29">
        <v>0.98920645164879795</v>
      </c>
      <c r="N38" s="29">
        <v>1.09852365170232</v>
      </c>
      <c r="O38" s="29">
        <v>1.0706008550871462</v>
      </c>
      <c r="P38" s="4"/>
      <c r="Q38" s="4"/>
      <c r="R38" s="4"/>
      <c r="S38" s="4"/>
      <c r="T38" s="4"/>
      <c r="U38" s="4"/>
      <c r="V38" s="4"/>
      <c r="W38" s="4"/>
    </row>
    <row r="39" spans="1:23" ht="15" customHeight="1" thickTop="1" x14ac:dyDescent="0.25">
      <c r="A39" s="42" t="s">
        <v>13</v>
      </c>
      <c r="B39" s="32" t="s">
        <v>33</v>
      </c>
      <c r="C39" s="26">
        <v>1.0469851967745818</v>
      </c>
      <c r="D39" s="26">
        <v>1.274313084127956</v>
      </c>
      <c r="E39" s="26">
        <v>0.95137404336147835</v>
      </c>
      <c r="F39" s="26">
        <v>1.165665984273613</v>
      </c>
      <c r="G39" s="26">
        <v>1.092300515573106</v>
      </c>
      <c r="H39" s="26">
        <v>1.1154407218808671</v>
      </c>
      <c r="I39" s="26">
        <v>1.1830767579050201</v>
      </c>
      <c r="J39" s="26">
        <v>1.0935637082019718</v>
      </c>
      <c r="K39" s="26">
        <v>1.0279245188765251</v>
      </c>
      <c r="L39" s="26">
        <v>1.1200698740934791</v>
      </c>
      <c r="M39" s="26">
        <v>1.0561154812325155</v>
      </c>
      <c r="N39" s="26">
        <v>0.91910300127484224</v>
      </c>
      <c r="O39" s="26">
        <v>1.0802869944032851</v>
      </c>
      <c r="P39" s="4"/>
      <c r="Q39" s="4"/>
      <c r="R39" s="4"/>
      <c r="S39" s="4"/>
      <c r="T39" s="4"/>
      <c r="U39" s="4"/>
      <c r="V39" s="4"/>
      <c r="W39" s="4"/>
    </row>
    <row r="40" spans="1:23" ht="15" customHeight="1" x14ac:dyDescent="0.25">
      <c r="A40" s="43"/>
      <c r="B40" s="33" t="s">
        <v>34</v>
      </c>
      <c r="C40" s="28">
        <v>1.06050880737772</v>
      </c>
      <c r="D40" s="28">
        <v>1.3095669164249837</v>
      </c>
      <c r="E40" s="28">
        <v>1.0416951240048573</v>
      </c>
      <c r="F40" s="28">
        <v>1.1888102582355633</v>
      </c>
      <c r="G40" s="28">
        <v>1.0893864698625182</v>
      </c>
      <c r="H40" s="28">
        <v>1.0263966494610135</v>
      </c>
      <c r="I40" s="28">
        <v>1.0202173597380537</v>
      </c>
      <c r="J40" s="28">
        <v>1.1352265584041275</v>
      </c>
      <c r="K40" s="28">
        <v>1.0042087071547499</v>
      </c>
      <c r="L40" s="28">
        <v>0.99116210385774794</v>
      </c>
      <c r="M40" s="28">
        <v>1.0143357262855992</v>
      </c>
      <c r="N40" s="28">
        <v>0.89639538126758611</v>
      </c>
      <c r="O40" s="28">
        <v>1.055460503764778</v>
      </c>
      <c r="P40" s="4"/>
      <c r="Q40" s="4"/>
      <c r="R40" s="4"/>
      <c r="S40" s="4"/>
      <c r="T40" s="4"/>
      <c r="U40" s="4"/>
      <c r="V40" s="4"/>
      <c r="W40" s="4"/>
    </row>
  </sheetData>
  <mergeCells count="20">
    <mergeCell ref="A37:A38"/>
    <mergeCell ref="A39:A40"/>
    <mergeCell ref="A25:A26"/>
    <mergeCell ref="A27:A28"/>
    <mergeCell ref="A29:A30"/>
    <mergeCell ref="A31:A32"/>
    <mergeCell ref="A33:A34"/>
    <mergeCell ref="A35:A36"/>
    <mergeCell ref="A1:O1"/>
    <mergeCell ref="A13:A14"/>
    <mergeCell ref="A15:A16"/>
    <mergeCell ref="A17:A18"/>
    <mergeCell ref="A19:A20"/>
    <mergeCell ref="A23:A24"/>
    <mergeCell ref="A3:A4"/>
    <mergeCell ref="A5:A6"/>
    <mergeCell ref="A7:A8"/>
    <mergeCell ref="A9:A10"/>
    <mergeCell ref="A11:A12"/>
    <mergeCell ref="A21:A22"/>
  </mergeCells>
  <phoneticPr fontId="4"/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Exports2025</vt:lpstr>
      <vt:lpstr>変換用</vt:lpstr>
      <vt:lpstr>Year-on-year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¿ q  8ú Æ h èÆ().xlsm</dc:title>
  <dc:creator>R9</dc:creator>
  <cp:lastModifiedBy>R49</cp:lastModifiedBy>
  <cp:lastPrinted>2026-02-04T05:58:51Z</cp:lastPrinted>
  <dcterms:created xsi:type="dcterms:W3CDTF">2022-10-03T05:35:31Z</dcterms:created>
  <dcterms:modified xsi:type="dcterms:W3CDTF">2026-02-04T06:11:18Z</dcterms:modified>
</cp:coreProperties>
</file>